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060" windowHeight="12915" activeTab="5"/>
  </bookViews>
  <sheets>
    <sheet name="Ellipsoids" sheetId="1" r:id="rId1"/>
    <sheet name="Horiz Geodetic Datums" sheetId="2" r:id="rId2"/>
    <sheet name="Vertical Datums" sheetId="3" r:id="rId3"/>
    <sheet name="Datum Transforms" sheetId="4" r:id="rId4"/>
    <sheet name="Projections" sheetId="5" r:id="rId5"/>
    <sheet name="Grids" sheetId="6" r:id="rId6"/>
  </sheets>
  <definedNames/>
  <calcPr fullCalcOnLoad="1"/>
</workbook>
</file>

<file path=xl/sharedStrings.xml><?xml version="1.0" encoding="utf-8"?>
<sst xmlns="http://schemas.openxmlformats.org/spreadsheetml/2006/main" count="4130" uniqueCount="1661">
  <si>
    <t>(arbitrary datum defined by local harbour authority)</t>
  </si>
  <si>
    <t>Datum Transforms</t>
  </si>
  <si>
    <t>Datum transformations exist between most datums and WGS 84. However, the following points should be noted.</t>
  </si>
  <si>
    <t xml:space="preserve"> - Datum transformations are not exact. They are “best fit” mathematical models. The most widely used transformation is the 3-parameter transformation. The 3 parameters are shifts representing components of distance DeltaX, DeltaY, DeltaZ between the centres of the 2 ellipsoids. These are added to the Cartesian coordinates X, Y, Z in the local datum to give Cartesian coordinates X, Y, Z with respect to WGS 84. </t>
  </si>
  <si>
    <t xml:space="preserve"> - A transformation between a local datum and WGS 84 should only be applied within the territory covered by the local datum. Transformations based on regional solutions of a particular datum are generally more accurate in the indicated region than a transformation based on a “mean value”.</t>
  </si>
  <si>
    <t xml:space="preserve"> - A local datum with a Zero Meridian other than Greenwich should not be transformed to WGS 84 directly. The local datum should first be transformed to the Greenwich version of the local datum by a block shift in longitude. The transformation between the Greenwich version of the local datum and WGS 84 can then be applied. </t>
  </si>
  <si>
    <t>Standardized Transforms</t>
  </si>
  <si>
    <t>Over 200 three-parameter datum transformations between local geodetic datums and WGS 84 have been published in NIMA (NGA) Technical Report 8350.2. DGIWG adopted the NIMA (NGA) transforms as part of the DIGEST 2.1 Support Document and the DGIWG datum codes have been aligned with those of report 8350.2  in order to facilitate use of these transforms.  The following transformations to WGS 84 are not listed in NIMA Technical Report 8350.2, but have been supplied to DGIWG by other organizations.</t>
  </si>
  <si>
    <t>CGI, France</t>
  </si>
  <si>
    <t>MCX-WGE</t>
  </si>
  <si>
    <t>NTF-WGE</t>
  </si>
  <si>
    <t>SPX-WGE</t>
  </si>
  <si>
    <t>TIN-WGE</t>
  </si>
  <si>
    <t>The transformation parameters from NTF-Greenwich to WGS 84</t>
  </si>
  <si>
    <t>The transformation parameters from Mayotte Combani to WGS 84</t>
  </si>
  <si>
    <t>The transformation parameters from St Pierre et Miquelon 1950 to WGS 84</t>
  </si>
  <si>
    <t>The transformation parameters from Timbalai 1968 to WGS 84</t>
  </si>
  <si>
    <t>Geodetic Branch, UK DGIA</t>
  </si>
  <si>
    <t>Projections</t>
  </si>
  <si>
    <t>This register provides the allowable projections and their codes and parameters. These codes and parameters are necessary for conversion of geographic coordinates to/from grid coordinates (as used on a map). Also needed are Easting False Origin and Northing False Origin, as well as the geodetic datum.</t>
  </si>
  <si>
    <t>Alternate codes are included for backward compatability with DIGEST 1.2</t>
  </si>
  <si>
    <t>A projection represents the two dimensional curved surface of the earth on a plane. All projections are a compromise between several different factors and specific types of projections are designed to maximize the preservation of one or more properties such as direction (azimuthal), shape (conformal), area (aulthalic), distance (equidistant), shortest route (gnomonic). The definition of each projection is complex. See "Flattening the Earth" J.P. Snyder, Univ of Chicago Press, 1993 for more detailed definitions.</t>
  </si>
  <si>
    <t>Albers Equal-Area Conic</t>
  </si>
  <si>
    <t>superceeded by</t>
  </si>
  <si>
    <t>sourceReference</t>
  </si>
  <si>
    <t>authoratitiveReference</t>
  </si>
  <si>
    <t>alternativeExpressions</t>
  </si>
  <si>
    <t>AC</t>
  </si>
  <si>
    <t>Longitude of Origin</t>
  </si>
  <si>
    <t>Std. Parallel Nearer to Equator</t>
  </si>
  <si>
    <t>Std. Parallel Farther from Equator</t>
  </si>
  <si>
    <t>(Lambert) Azimuthal Equal-Area</t>
  </si>
  <si>
    <t>Azimuthal Equidistant</t>
  </si>
  <si>
    <t>Bonne</t>
  </si>
  <si>
    <t>Equidistant Conic with 1 Standard Parallel</t>
  </si>
  <si>
    <t>Cassini-Soldner</t>
  </si>
  <si>
    <t>Gnomonic</t>
  </si>
  <si>
    <t>Hotine Oblique Mercator based on 2 Points</t>
  </si>
  <si>
    <t>Equidistant Conic with 2 Standard Parallels</t>
  </si>
  <si>
    <t>Laborde</t>
  </si>
  <si>
    <t>Lambert Equal-Area Meridional</t>
  </si>
  <si>
    <t>Mercator</t>
  </si>
  <si>
    <t>Miller Cylindrical</t>
  </si>
  <si>
    <t>French Lambert</t>
  </si>
  <si>
    <t>New Zealand Map Grid</t>
  </si>
  <si>
    <t>Oblique Mercator</t>
  </si>
  <si>
    <t>Orthographic</t>
  </si>
  <si>
    <t>Polar Stereographic</t>
  </si>
  <si>
    <t>Polyconic</t>
  </si>
  <si>
    <t>Relative Coordinates</t>
  </si>
  <si>
    <t>Robinson</t>
  </si>
  <si>
    <t>Sinusoidal</t>
  </si>
  <si>
    <t>Oblique Stereographic</t>
  </si>
  <si>
    <t>Space Oblique Mercator</t>
  </si>
  <si>
    <t>Transverse Mercator</t>
  </si>
  <si>
    <t>Van der Grinten</t>
  </si>
  <si>
    <t>General Vertical Near-Side Perspective</t>
  </si>
  <si>
    <t>Other Known Projection</t>
  </si>
  <si>
    <t xml:space="preserve">Equirectangular </t>
  </si>
  <si>
    <t xml:space="preserve">Lambert Conformal Conic </t>
  </si>
  <si>
    <t xml:space="preserve">Hotine Oblique Mercator </t>
  </si>
  <si>
    <t>Rectified Skew Orthomorphic</t>
  </si>
  <si>
    <t>AK</t>
  </si>
  <si>
    <t>AL</t>
  </si>
  <si>
    <t>BF</t>
  </si>
  <si>
    <t>CP</t>
  </si>
  <si>
    <t>CS</t>
  </si>
  <si>
    <t>GN</t>
  </si>
  <si>
    <t>HX</t>
  </si>
  <si>
    <t>LA</t>
  </si>
  <si>
    <t>LE</t>
  </si>
  <si>
    <t>LJ</t>
  </si>
  <si>
    <t>MC</t>
  </si>
  <si>
    <t>MH</t>
  </si>
  <si>
    <t>MJ</t>
  </si>
  <si>
    <t>OC</t>
  </si>
  <si>
    <t>OD</t>
  </si>
  <si>
    <t>PG</t>
  </si>
  <si>
    <t>PH</t>
  </si>
  <si>
    <t>RC</t>
  </si>
  <si>
    <t>RX</t>
  </si>
  <si>
    <t>SD</t>
  </si>
  <si>
    <t>SX</t>
  </si>
  <si>
    <t>TC</t>
  </si>
  <si>
    <t>VA</t>
  </si>
  <si>
    <t>VX</t>
  </si>
  <si>
    <t>RS</t>
  </si>
  <si>
    <t>RB</t>
  </si>
  <si>
    <t>Longitude of Proj. Origin</t>
  </si>
  <si>
    <t>Longitude of Central Meridian</t>
  </si>
  <si>
    <t>Scale Factor at Proj. Origin</t>
  </si>
  <si>
    <t>Longitude of 2nd Point defining Central Line</t>
  </si>
  <si>
    <t>Longitude of Reference Point on Great Circle</t>
  </si>
  <si>
    <t>Central Meridian (Longitude straight down from Pole on map)</t>
  </si>
  <si>
    <t>X-Scale Factor</t>
  </si>
  <si>
    <t xml:space="preserve">Longitude of Origin </t>
  </si>
  <si>
    <t>Latitude of Proj. Origin</t>
  </si>
  <si>
    <t>Latitude of True Scale</t>
  </si>
  <si>
    <t>Latitude of 2nd Point defining Central Line</t>
  </si>
  <si>
    <t>Latitude of Reference Point on Great Circle</t>
  </si>
  <si>
    <t>Y-Scale Factor</t>
  </si>
  <si>
    <t>Latitude of Origin</t>
  </si>
  <si>
    <t>Central Scale Factor</t>
  </si>
  <si>
    <t>Latitude of Standard Parallel</t>
  </si>
  <si>
    <t>Longitude of 1st Point defining Central Line</t>
  </si>
  <si>
    <t>Latitude of Standard Parallel Nearer to Equator</t>
  </si>
  <si>
    <t>Std Parallel Farther from Equator</t>
  </si>
  <si>
    <t>Azimuth of Great Circle at Reference Point</t>
  </si>
  <si>
    <t>Scale factor at Origin</t>
  </si>
  <si>
    <t>Height of Perspective Point above Surface (in metres)</t>
  </si>
  <si>
    <t>Latitude of 1st Point defining Central Line</t>
  </si>
  <si>
    <t>Latitude of Standard Parallel Farther from Equator</t>
  </si>
  <si>
    <t>Azimuth East of North for Central Line (Skew X-Axis) at Proj. Origin</t>
  </si>
  <si>
    <t>Note</t>
  </si>
  <si>
    <t>Note 1</t>
  </si>
  <si>
    <t>The parameters of the Lambert Conformal Conic projection are based on the version derived from 2 Standard Parallels. Where the projection is derived from a single standard parallel with a scale factor, data producers need to compute the equivalent parameters for the 2-standard-parallel case.</t>
  </si>
  <si>
    <t>This radius can be omitted if the chosen sphere has the same surface area as the chosen ellipsoid. The radius R which has that property may be derived from the ellipsoid parameters as follows:
Compute e2 and e from e2 = 2*f - f2.
Qp = 1 - ((1-e2)/(2*e))*Ln((1-e)/(1+e)).
R = a*Sqrt(Qp/2).</t>
  </si>
  <si>
    <t>Application Code:
1 = "Landsat, USGS equations".
2 = "Landsat, EOSAT equations".
(Other values to be added as and when required.)</t>
  </si>
  <si>
    <t>These parameters combined with the Application Code determine the mathematical parameters used in the projection.</t>
  </si>
  <si>
    <t>The Origin included here is the point where Easting False Origin and Northing False Origin are applied, rather than the Projection Origin</t>
  </si>
  <si>
    <t>For this projection, the Latitude of Origin (in the sense of where to apply Northing False Origin) is the Equator.</t>
  </si>
  <si>
    <t>Latitude of Origin (see Note 6)</t>
  </si>
  <si>
    <t>Radius of Sphere (see Note 3)</t>
  </si>
  <si>
    <t>Vehicle Number (see Note 5)</t>
  </si>
  <si>
    <t>Orbital Path Number (see Note 5)</t>
  </si>
  <si>
    <t>Application Code (see Note 4)</t>
  </si>
  <si>
    <t>(see Note 2)</t>
  </si>
  <si>
    <t xml:space="preserve"> (see Note 7)</t>
  </si>
  <si>
    <t>Grids</t>
  </si>
  <si>
    <t>Omitted “scale factor at projection origin” because the method does not use a scale factor.</t>
  </si>
  <si>
    <t>LI</t>
  </si>
  <si>
    <t>Eckert VI</t>
  </si>
  <si>
    <t>Cylindrical Equal Area</t>
  </si>
  <si>
    <t>Eckert IV</t>
  </si>
  <si>
    <t>Lambert Azimuthal Equal-Area:</t>
  </si>
  <si>
    <t>Mollweide</t>
  </si>
  <si>
    <t>Transverse Cylindrical Equal Area</t>
  </si>
  <si>
    <t>MP</t>
  </si>
  <si>
    <t>TX</t>
  </si>
  <si>
    <t>Scale factor along Central Meridian</t>
  </si>
  <si>
    <t xml:space="preserve">DGIWG gives the second parameter as “Radius of Sphere”, but allows it to be omitted if the chosen sphere has the same surface area as the chosen ellipsoid. USGS omits the Radius-of-Sphere parameter on the assumption that the sphere is defined in that way. </t>
  </si>
  <si>
    <t>Conic Equidistant with one Standard Parallel</t>
  </si>
  <si>
    <t>Code CC used to align with NIMA (NGA)</t>
  </si>
  <si>
    <t>Ellipsoids</t>
  </si>
  <si>
    <t xml:space="preserve">itemIdentifier </t>
  </si>
  <si>
    <t xml:space="preserve">name </t>
  </si>
  <si>
    <t>status</t>
  </si>
  <si>
    <t>dateAmended</t>
  </si>
  <si>
    <t>dateAccepted</t>
  </si>
  <si>
    <t>definition</t>
  </si>
  <si>
    <t>Airy (1830)</t>
  </si>
  <si>
    <t>AAY</t>
  </si>
  <si>
    <t>AA</t>
  </si>
  <si>
    <t>valid</t>
  </si>
  <si>
    <t>description</t>
  </si>
  <si>
    <t>AlternativeExpressions</t>
  </si>
  <si>
    <t>Modified Airy</t>
  </si>
  <si>
    <t>Airy Modified</t>
  </si>
  <si>
    <t>Australian National (1966)</t>
  </si>
  <si>
    <t>AM</t>
  </si>
  <si>
    <t>AAM</t>
  </si>
  <si>
    <t>AN</t>
  </si>
  <si>
    <t>AP</t>
  </si>
  <si>
    <t>AT</t>
  </si>
  <si>
    <t>AW</t>
  </si>
  <si>
    <t>BM</t>
  </si>
  <si>
    <t>BN</t>
  </si>
  <si>
    <t>BR</t>
  </si>
  <si>
    <t>CA</t>
  </si>
  <si>
    <t>APL 4.5 (1968)</t>
  </si>
  <si>
    <t>Average Terrestrial System 1977</t>
  </si>
  <si>
    <t>Airy (War Office)</t>
  </si>
  <si>
    <t>Bessel (Modified)</t>
  </si>
  <si>
    <t>Bessel 1841 (Namibia)</t>
  </si>
  <si>
    <t>Clarke 1858</t>
  </si>
  <si>
    <t>Clarke 1858 (Modified)</t>
  </si>
  <si>
    <t>Clarke 1866</t>
  </si>
  <si>
    <t>Clarke 1880 (Cape)</t>
  </si>
  <si>
    <t>Clarke 1880 (Palestine)</t>
  </si>
  <si>
    <t>Clarke 1880 (IGN)</t>
  </si>
  <si>
    <t>Clarke 1880 (Syria)</t>
  </si>
  <si>
    <t>Clarke 1880 (Fiji)</t>
  </si>
  <si>
    <t>Clarke 1880 (Unspecified)</t>
  </si>
  <si>
    <t>Danish (1876) or Andrae</t>
  </si>
  <si>
    <t>Delambre 1810</t>
  </si>
  <si>
    <t>Delambre (Carte de France)</t>
  </si>
  <si>
    <t>Everest (Pakistan)</t>
  </si>
  <si>
    <t>Everest (Unspecified)</t>
  </si>
  <si>
    <t>Fischer 1968</t>
  </si>
  <si>
    <t>Fischer 1960 (Mercury)</t>
  </si>
  <si>
    <t>Germaine (Djibouti)</t>
  </si>
  <si>
    <t>Hayford 1909</t>
  </si>
  <si>
    <t>Helmert 1906</t>
  </si>
  <si>
    <t xml:space="preserve">Hough 1960 </t>
  </si>
  <si>
    <t>IAG Best Estimate 1975</t>
  </si>
  <si>
    <t>Indonesian National (1974)</t>
  </si>
  <si>
    <t>Krassovsky (1940)</t>
  </si>
  <si>
    <t>Krayenhoff 1827</t>
  </si>
  <si>
    <t>No ellipsoid</t>
  </si>
  <si>
    <t>NWL-8E</t>
  </si>
  <si>
    <t>Plessis Modified</t>
  </si>
  <si>
    <t>Plessis Reconstituted</t>
  </si>
  <si>
    <t>Geodetic Reference System 1967</t>
  </si>
  <si>
    <t>Geodetic Reference System 1980</t>
  </si>
  <si>
    <t>South American</t>
  </si>
  <si>
    <t>Soviet Geodetic System 1985</t>
  </si>
  <si>
    <t>Ellipsoid Junction</t>
  </si>
  <si>
    <t>Soviet Geodetic System 1990</t>
  </si>
  <si>
    <t>Struve 1860</t>
  </si>
  <si>
    <t>Svanberg</t>
  </si>
  <si>
    <t>Walbeck 1819 (Planheft 1942)</t>
  </si>
  <si>
    <t>Walbeck 1819 (AMS 1963)</t>
  </si>
  <si>
    <t>World Geodetic System 1966</t>
  </si>
  <si>
    <t>World Geodetic System 1972</t>
  </si>
  <si>
    <t>World Geodetic System 1984</t>
  </si>
  <si>
    <t>World Geodetic System (Unspecified)</t>
  </si>
  <si>
    <t>World Geodetic System 1960</t>
  </si>
  <si>
    <t>Other Known Ellipsoid</t>
  </si>
  <si>
    <t>Unknown Ellipsoid</t>
  </si>
  <si>
    <t>Bessel 1841 (Ethiopia, Indonesia, Japan, Korea)</t>
  </si>
  <si>
    <t>Clarke 1880</t>
  </si>
  <si>
    <t>Everest (India 1830)</t>
  </si>
  <si>
    <t>Everest (Brunei and E. Malaysia (Sabah and Sarawak))</t>
  </si>
  <si>
    <t>Everest (India 1956)</t>
  </si>
  <si>
    <t>Everest (W. Malaysia 1969)</t>
  </si>
  <si>
    <t>Everest (W. Malaysia and Singapore 1948)</t>
  </si>
  <si>
    <t>Modified Fischer 1960 (South Asia)</t>
  </si>
  <si>
    <t>International 1924</t>
  </si>
  <si>
    <t>War Office 1924 (McCaw)</t>
  </si>
  <si>
    <t>CB</t>
  </si>
  <si>
    <t>CC</t>
  </si>
  <si>
    <t>CD</t>
  </si>
  <si>
    <t>CE</t>
  </si>
  <si>
    <t>CF</t>
  </si>
  <si>
    <t>CG</t>
  </si>
  <si>
    <t>CI</t>
  </si>
  <si>
    <t>CJ</t>
  </si>
  <si>
    <t>CL</t>
  </si>
  <si>
    <t>DA</t>
  </si>
  <si>
    <t>DB</t>
  </si>
  <si>
    <t>DC</t>
  </si>
  <si>
    <t>EA</t>
  </si>
  <si>
    <t>EB</t>
  </si>
  <si>
    <t>EC</t>
  </si>
  <si>
    <t>ED</t>
  </si>
  <si>
    <t>EE</t>
  </si>
  <si>
    <t>EF</t>
  </si>
  <si>
    <t>EV</t>
  </si>
  <si>
    <t>FA</t>
  </si>
  <si>
    <t>FC</t>
  </si>
  <si>
    <t>FM</t>
  </si>
  <si>
    <t>GE</t>
  </si>
  <si>
    <t>HA</t>
  </si>
  <si>
    <t>HE</t>
  </si>
  <si>
    <t>HO</t>
  </si>
  <si>
    <t>IA</t>
  </si>
  <si>
    <t>ID</t>
  </si>
  <si>
    <t>IN</t>
  </si>
  <si>
    <t>KA</t>
  </si>
  <si>
    <t>KB</t>
  </si>
  <si>
    <t>NO</t>
  </si>
  <si>
    <t>NW</t>
  </si>
  <si>
    <t>PM</t>
  </si>
  <si>
    <t>PR</t>
  </si>
  <si>
    <t>RE</t>
  </si>
  <si>
    <t>RF</t>
  </si>
  <si>
    <t>SA</t>
  </si>
  <si>
    <t>SG</t>
  </si>
  <si>
    <t>SJ</t>
  </si>
  <si>
    <t>SN</t>
  </si>
  <si>
    <t>ST</t>
  </si>
  <si>
    <t>SV</t>
  </si>
  <si>
    <t>WA</t>
  </si>
  <si>
    <t>WB</t>
  </si>
  <si>
    <t>WC</t>
  </si>
  <si>
    <t xml:space="preserve">WD </t>
  </si>
  <si>
    <t xml:space="preserve">WE </t>
  </si>
  <si>
    <t>WF</t>
  </si>
  <si>
    <t>WO</t>
  </si>
  <si>
    <t>WS</t>
  </si>
  <si>
    <t>ZY</t>
  </si>
  <si>
    <t>ZZ</t>
  </si>
  <si>
    <t>CLK</t>
  </si>
  <si>
    <t>CLJ</t>
  </si>
  <si>
    <t>INT</t>
  </si>
  <si>
    <t>KRA</t>
  </si>
  <si>
    <t>WGC</t>
  </si>
  <si>
    <t>WGE</t>
  </si>
  <si>
    <t>-</t>
  </si>
  <si>
    <t xml:space="preserve"> -</t>
  </si>
  <si>
    <t>Bessel (1841) Revised</t>
  </si>
  <si>
    <t>Clarke 1880 Modified</t>
  </si>
  <si>
    <t>Everest (1830)</t>
  </si>
  <si>
    <t>Everest (Borneo)</t>
  </si>
  <si>
    <t>Everest (India)</t>
  </si>
  <si>
    <t>Everest (Malaya RSO)</t>
  </si>
  <si>
    <t>Everest (Malaya RKT)</t>
  </si>
  <si>
    <t>Fischer 1960 (South Asia)</t>
  </si>
  <si>
    <t>International</t>
  </si>
  <si>
    <t>War Office 1924</t>
  </si>
  <si>
    <t>The original version, based on a=6378388, b=6356909.</t>
  </si>
  <si>
    <t>A reference ellipsoid is an  oblate flattened spheroid that approximates shape of the earth. There are several ways of defining an ellipsoid. One way is to specify the semimajor axis "a" of the ellipsoid and the inverse flattening "1/f". These values are included in the attribute filed in the register. Where 1/f is padded out to 7 decimal places by 3 or more zeroes, the probability is that 1/f is one of the original defining parameters. Sometimes 1/f is a “derived” parameter evaluated to 10 figures (sufficient for all practical purposes), as happens when ellipsoid axes "a" and the semi-minor axis "b" are the defining parameters. Where the value of "a" in metres has non-zero decimal figures, the probability is that it was originally defined in different units.</t>
  </si>
  <si>
    <t>Superceeded by</t>
  </si>
  <si>
    <t>superseded</t>
  </si>
  <si>
    <t>The ellipsoid of the datum of the same name (refer to Datums). Parameters are a = 6378135 &amp; 1/f = 298.257. (Source: ATS77 specification dated November 1993 supplied by the Canadian Hydrographic Service)</t>
  </si>
  <si>
    <t xml:space="preserve">1/f revised </t>
  </si>
  <si>
    <t>1/f revised  (same as Airy)</t>
  </si>
  <si>
    <t>1/f revised  (source Norwegian Mapping Authority)</t>
  </si>
  <si>
    <t xml:space="preserve"> The published parameters of Everest 1830 are: a = 20922931.80 Indian feet, b = 20853374.58 Indian feet and 1/f = 300.8017 [Source: Georg Strasser’s “Ellipsoidische Parameter der Erdfigur (1800-1950)”]. The parameters are not totally consistent, because the value of 1/f derived from a and b is 300.8017255 (to 7 decimal places). The effect of the different values of 1/f is very small (0.0018m in the value of b). UK takes 1/f as 300.8017255. </t>
  </si>
  <si>
    <t>1/f revised  (based on original "a" and "b" in feet)</t>
  </si>
  <si>
    <t>For practical purposes, this is the same ellipsoid as the WGS 84 ellipsoid. The values of a are the same, and the values of b differ by only 0.0001m.</t>
  </si>
  <si>
    <t>The name of the ellipsoid used by the datum GDZ80.  The ellipsoid is called “Best estimate” in the Fourth Edition of G Bomford’s “Geodesy” (1980). In 1975, it was recommended by the IAG Special Study Group 5.39 examining “Fundamental Geodetic Constants”, hence the name adopted by DGIWG. Moritz’s paper in Travaux L’Association Internationale de Géodésie 25, pages 411-418, admits that one reason for the group choosing a semi-major axis of 6378140 rather than 6378135 was that the former was a round number.</t>
  </si>
  <si>
    <t>Datum and ellipsoid used by GLONASS until 1993. (Source US NIMA)</t>
  </si>
  <si>
    <t>Datum and ellipsoid used by GLONASS from November 1993. Source Russian "Bulletin Board".</t>
  </si>
  <si>
    <t xml:space="preserve">The datum and ellipsoid are not affected by the change (in 1997) in the way WGS 84 was defined. The value of 1/f, which was originally derived from physical constants, is now a defining parameter.  </t>
  </si>
  <si>
    <t>Adindan</t>
  </si>
  <si>
    <t>Adindan (Ethiopia)</t>
  </si>
  <si>
    <t>Adindan (Sudan)</t>
  </si>
  <si>
    <t>Adindan (Mali)</t>
  </si>
  <si>
    <t>Adindan (Senegal)</t>
  </si>
  <si>
    <t>Adindan (Burkina Faso)</t>
  </si>
  <si>
    <t>Adindan (Cameroon)</t>
  </si>
  <si>
    <t>Adindan (Mean value: Ethiopia and Sudan)</t>
  </si>
  <si>
    <t>Afgooye (Somalia)</t>
  </si>
  <si>
    <t>Antigua Island Astro 1943</t>
  </si>
  <si>
    <t xml:space="preserve">Ain el Abd 1970 </t>
  </si>
  <si>
    <t>Ain el Abd 1970 (Bahrain Island)</t>
  </si>
  <si>
    <t>Ain el Abd 1970 (Saudi Arabia)</t>
  </si>
  <si>
    <t>American Samoa Datum 1962</t>
  </si>
  <si>
    <t>Amersfoort 1885/1903 (Netherlands)</t>
  </si>
  <si>
    <t>Anna 1 Astro 1965 (Cocos Islands)</t>
  </si>
  <si>
    <t>Approximate Luzon Datum (Philippines)</t>
  </si>
  <si>
    <t>Arc 1950</t>
  </si>
  <si>
    <t>Arc 1950 (Botswana)</t>
  </si>
  <si>
    <t>Arc 1950 (Lesotho)</t>
  </si>
  <si>
    <t>Arc 1950 (Malawi)</t>
  </si>
  <si>
    <t>Arc 1950 (Swaziland)</t>
  </si>
  <si>
    <t>Arc 1950 (Zaire)</t>
  </si>
  <si>
    <t>Arc 1950 (Zambia)</t>
  </si>
  <si>
    <t>Arc 1950 (Zimbabwe)</t>
  </si>
  <si>
    <t>Arc 1950 (Burundi)</t>
  </si>
  <si>
    <t>Arc 1960</t>
  </si>
  <si>
    <t>Arc 1960 (Kenya)</t>
  </si>
  <si>
    <t>Arc 1960 (Tanzania)</t>
  </si>
  <si>
    <t>Arc 1960 (Mean value: Kenya, Tanzania)</t>
  </si>
  <si>
    <t>Arc 1935 (Africa)</t>
  </si>
  <si>
    <t>Ascension Island 1958 (Ascension Island)</t>
  </si>
  <si>
    <t>Montserrat Island Astro 1958</t>
  </si>
  <si>
    <t>Astro Station 1952 (Marcus Island)</t>
  </si>
  <si>
    <t>Astro Beacon "E" (Iwo Jima Island)</t>
  </si>
  <si>
    <t>Average Terrestrial System 1977, New Brunswick</t>
  </si>
  <si>
    <t>Australian Geod. 1966 (Australia and Tasmania Is.)</t>
  </si>
  <si>
    <t>Australian Geod. 1984 (Australia and Tasmania Is.)</t>
  </si>
  <si>
    <t>Djakarta (Batavia) (Sumatra Island, Indonesia)</t>
  </si>
  <si>
    <t>Djakarta (Batavia) (Sumatra Island, Indonesia) with Zero Meridian Djakarta</t>
  </si>
  <si>
    <t>Bekaa Base South End (Lebanon)</t>
  </si>
  <si>
    <t>Belgium 1950 System (Lommel Signal, Belgium)</t>
  </si>
  <si>
    <t>Bermuda 1957 (Bermuda Islands)</t>
  </si>
  <si>
    <t>Bissau (Guinea-Bissau)</t>
  </si>
  <si>
    <t>Modified BJZ54 (China)</t>
  </si>
  <si>
    <t>BJZ54 (A954 Beijing Coordinates) (China)</t>
  </si>
  <si>
    <t>Bogota Observatory (Colombia)</t>
  </si>
  <si>
    <t>Bogota Observatory (Colombia) with Zero Meridian Bogota</t>
  </si>
  <si>
    <t>Bern 1898 (Switzerland)</t>
  </si>
  <si>
    <t>Bern 1898 (Switzerland) with Zero Meridian Bern</t>
  </si>
  <si>
    <t>Bukit Rimpah (Bangka &amp; Belitung Islands, Indonesia)</t>
  </si>
  <si>
    <t>Cape Canaveral (Mean value: Florida and Bahama Islands)</t>
  </si>
  <si>
    <t>Campo Inchauspe (Argentina)</t>
  </si>
  <si>
    <t>Camacupa Base SW End (Campo De Aviacao, Angola)</t>
  </si>
  <si>
    <t>Canton Astro 1966 (Phoenix Islands)</t>
  </si>
  <si>
    <t>Cape (South Africa)</t>
  </si>
  <si>
    <t>Camp Area Astro (Camp McMurdo Area, Antarctica)</t>
  </si>
  <si>
    <t>Carthage (Tunisia)</t>
  </si>
  <si>
    <t>Compensation Géodétique du Québec 1977</t>
  </si>
  <si>
    <t>Chatham 1971 (Chatham Island, New Zealand)</t>
  </si>
  <si>
    <t>Chua Astro (Paraguay)</t>
  </si>
  <si>
    <t>Corrego Alegre (Brazil)</t>
  </si>
  <si>
    <t>Conakry Pyramid of the Service Geographique (Guinea)</t>
  </si>
  <si>
    <t>Guyana CSG67</t>
  </si>
  <si>
    <t>Dabola (Guinea)</t>
  </si>
  <si>
    <t>DCS-3 Lighthouse, Saint Lucia, Lesser Antilles</t>
  </si>
  <si>
    <t>Deception Island, Antarctica</t>
  </si>
  <si>
    <t>GUX 1 Astro (Guadacanal Island)</t>
  </si>
  <si>
    <t>Dominica Astro M-12, Dominica, Lesser Antilles</t>
  </si>
  <si>
    <t>Easter Island 1967 (Easter Island)</t>
  </si>
  <si>
    <t>Wake-Eniwetok 1960 (Marshall Islands)</t>
  </si>
  <si>
    <t>European 1950</t>
  </si>
  <si>
    <t>European 1950 (Greece)</t>
  </si>
  <si>
    <t>European 1950 (Norway and Finland)</t>
  </si>
  <si>
    <t>European 1950 (Portugal and Spain)</t>
  </si>
  <si>
    <t>European 1950 (Cyprus)</t>
  </si>
  <si>
    <t>European 1950 (Egypt)</t>
  </si>
  <si>
    <t>European 1950 (Iran)</t>
  </si>
  <si>
    <t>European 1950 (Sardinia)</t>
  </si>
  <si>
    <t>European 1950 (Sicily)</t>
  </si>
  <si>
    <t>European 1950 (Malta)</t>
  </si>
  <si>
    <t>European 1950 (Tunisia)</t>
  </si>
  <si>
    <t>European Terrestrial Reference System 1989 (ETRS89)</t>
  </si>
  <si>
    <t>Oman (Oman)</t>
  </si>
  <si>
    <t>Observatorio Meteorologico 1939 (Corvo and Flores Islands, Azores)</t>
  </si>
  <si>
    <t>Fort Thomas 1955 (Nevis, St Kitts, Leeward Islands)</t>
  </si>
  <si>
    <t>Gandajika Base (Zaire)</t>
  </si>
  <si>
    <t>Geocentric Datum of Australia (GDA)</t>
  </si>
  <si>
    <t>GDZ80 (China)</t>
  </si>
  <si>
    <t>Geodetic Datum 1949 (New Zealand)</t>
  </si>
  <si>
    <t>DOS 1968 (Gizo Island, New Georgia Islands)</t>
  </si>
  <si>
    <t>Greek Datum, Greece</t>
  </si>
  <si>
    <t>Greek Geodetic Reference System 1987 (GGRS 87)</t>
  </si>
  <si>
    <t>Gunong Segara (Kalimantan Island, Indonesia)</t>
  </si>
  <si>
    <t>Gunong Serindung</t>
  </si>
  <si>
    <t>Guam 1963</t>
  </si>
  <si>
    <t>Herat North (Afganistan)</t>
  </si>
  <si>
    <t>Hermannskogel</t>
  </si>
  <si>
    <t>Hjörsey 1955 (Iceland)</t>
  </si>
  <si>
    <t>Hong Kong 1963 (Hong Kong)</t>
  </si>
  <si>
    <t>Hong Kong 1929</t>
  </si>
  <si>
    <t>Hu-Tzu-Shan</t>
  </si>
  <si>
    <t>Hungarian 1972</t>
  </si>
  <si>
    <t>Bellevue (IGN) (Efate and Erromango Islands)</t>
  </si>
  <si>
    <t>Indonesian 1974</t>
  </si>
  <si>
    <t>Indian</t>
  </si>
  <si>
    <t>Indian (Thailand and Vietnam)</t>
  </si>
  <si>
    <t>Indian (Bangladesh)</t>
  </si>
  <si>
    <t>Indian (India and Nepal)</t>
  </si>
  <si>
    <t>Indian (Pakistan)</t>
  </si>
  <si>
    <t>Indian (1954)</t>
  </si>
  <si>
    <t>Indian 1954 (Thailand)</t>
  </si>
  <si>
    <t>Indian 1960</t>
  </si>
  <si>
    <t>Indian 1960 (Vietnam: near 16°N)</t>
  </si>
  <si>
    <t>Indian 1960 (Con Son Island (Vietnam))</t>
  </si>
  <si>
    <t>Indian 1975</t>
  </si>
  <si>
    <t>Indian 1975 (Thailand)</t>
  </si>
  <si>
    <t>Ireland 1965 (Ireland and Northern Ireland)</t>
  </si>
  <si>
    <t>ISTS 061 Astro 1968 (South Georgia Islands)</t>
  </si>
  <si>
    <t>ISTS 073 Astro 1969 (Diego Garcia)</t>
  </si>
  <si>
    <t>Johnston Island 1961 (Johnston Island)</t>
  </si>
  <si>
    <t>Kalianpur (India)</t>
  </si>
  <si>
    <t>Kandawala (Sri Lanka)</t>
  </si>
  <si>
    <t>KCS 2, Sierra Leone</t>
  </si>
  <si>
    <t>Kerguelen Island 1949 (Kerguelen Island)</t>
  </si>
  <si>
    <t>Korean Geodetic System 1995 (South Korea)</t>
  </si>
  <si>
    <t>Kusaie Astro 1951</t>
  </si>
  <si>
    <t>Kuwait Oil Company (K28)</t>
  </si>
  <si>
    <t>L.C. 5 Astro 1961 (Cayman Brac Island)</t>
  </si>
  <si>
    <t>Leigon (Ghana)</t>
  </si>
  <si>
    <t>Liberia 1964 (Liberia)</t>
  </si>
  <si>
    <t>Lisbon (Castelo di São Jorge), Portugal</t>
  </si>
  <si>
    <t>Local Astro.</t>
  </si>
  <si>
    <t>Loma Quintana (Venezuela)</t>
  </si>
  <si>
    <t>Luzon</t>
  </si>
  <si>
    <t>Luzon (Philipines except Mindanao Island)</t>
  </si>
  <si>
    <t>Luzon (Mindanao Island)</t>
  </si>
  <si>
    <t>Marco Astro (Salvage Islands)</t>
  </si>
  <si>
    <t>Martinique Fort-Desaix</t>
  </si>
  <si>
    <t>Massawa (Eritrea, Ethiopia)</t>
  </si>
  <si>
    <t>Manokwari (West Irian)</t>
  </si>
  <si>
    <t>Mayotte Combani</t>
  </si>
  <si>
    <t>Mount Dillon, Tobago</t>
  </si>
  <si>
    <t>Merchich (Morocco)</t>
  </si>
  <si>
    <t>Midway Astro 1961 (Midway Island)</t>
  </si>
  <si>
    <t>Mahe 1971 (Mahe Island)</t>
  </si>
  <si>
    <t>Minna</t>
  </si>
  <si>
    <t>Minna (Cameroon)</t>
  </si>
  <si>
    <t>Minna (Nigeria)</t>
  </si>
  <si>
    <t>Montjong Lowe</t>
  </si>
  <si>
    <t>M'Poraloko (Gabon)</t>
  </si>
  <si>
    <t>Viti Levu 1916 (Viti Levu Island, Fiji Islands)</t>
  </si>
  <si>
    <t>Nahrwan</t>
  </si>
  <si>
    <t>Nahrwan (Masirah Island, Oman)</t>
  </si>
  <si>
    <t>Nahrwan (United Arab Emirates)</t>
  </si>
  <si>
    <t>Nahrwan (Saudi Arabia)</t>
  </si>
  <si>
    <t>Naparima (BWI, Trinidad and Tobago)</t>
  </si>
  <si>
    <t>North American 1983</t>
  </si>
  <si>
    <t>North American 1983 (Alaska, excluding Aleutian Islands)</t>
  </si>
  <si>
    <t>North American 1983 (Canada)</t>
  </si>
  <si>
    <t>North American 1983 (CONUS)</t>
  </si>
  <si>
    <t>North American 1983 (Mexico and Central America))</t>
  </si>
  <si>
    <t>North American 1983 (Aleutian Islands)</t>
  </si>
  <si>
    <t>North American 1983 (Hawaii)</t>
  </si>
  <si>
    <t>North American 1927</t>
  </si>
  <si>
    <t>North American 1927 (Eastern US)</t>
  </si>
  <si>
    <t>North American 1927 (Western US)</t>
  </si>
  <si>
    <t>North American 1927 (Mean value: CONUS)</t>
  </si>
  <si>
    <t>North American 1927 (Alaska)</t>
  </si>
  <si>
    <t>North American 1927 (Mean value: Canada)</t>
  </si>
  <si>
    <t>North American 1927 (Alberta and British Columbia)</t>
  </si>
  <si>
    <t>North American 1927 (Manitoba and Ontario)</t>
  </si>
  <si>
    <t>North American 1927 (Yukon)</t>
  </si>
  <si>
    <t>North American 1927 (Mexico)</t>
  </si>
  <si>
    <t>North American 1927 (Canal Zone)</t>
  </si>
  <si>
    <t>North American 1927 (Bahamas, except San Salvador Island)</t>
  </si>
  <si>
    <t>North American 1927 (San Salvador Island)</t>
  </si>
  <si>
    <t>North American 1927 (Cuba)</t>
  </si>
  <si>
    <t>North American 1927 (Hayes Peninsula, Greenland)</t>
  </si>
  <si>
    <t>North American 1927 (Aleutian Islands East of 180°W)</t>
  </si>
  <si>
    <t>North American 1927 (Aleutian Islands West of 180°W)</t>
  </si>
  <si>
    <t>Revised Nahrwan</t>
  </si>
  <si>
    <t>North Sahara 1959</t>
  </si>
  <si>
    <t>Ocotopeque, Guatemala</t>
  </si>
  <si>
    <t>Belgium 1972 (Observatoire d'Uccle)</t>
  </si>
  <si>
    <t>Old Egyptian (Egypt)</t>
  </si>
  <si>
    <t>Ordnance Survey of Great Britain 1936</t>
  </si>
  <si>
    <t>Ordnance Survey G.B. 1936 (England)</t>
  </si>
  <si>
    <t>Ordnance Survey G.B. 1936 (Scotland and Shetland Islands)</t>
  </si>
  <si>
    <t>Ordnance Survey G.B. 1936 (Wales)</t>
  </si>
  <si>
    <t>Old Hawaiian</t>
  </si>
  <si>
    <t>Old Hawaiian (Hawaii)</t>
  </si>
  <si>
    <t>Old Hawaiian (Kauai)</t>
  </si>
  <si>
    <t>Old Hawaiian (Maui)</t>
  </si>
  <si>
    <t>Old Hawaiian (Oahu)</t>
  </si>
  <si>
    <t>Old Hawaiian (Mean value)</t>
  </si>
  <si>
    <t>Oslo Observatory (Old), Norway</t>
  </si>
  <si>
    <t>Padang Base West End (Sumatra, Indonesia)</t>
  </si>
  <si>
    <t>Padang Base West End (Sumatra, Indonesia) with Zero Meridian Djakarta</t>
  </si>
  <si>
    <t>Palestine 1928 (Israel, Jordan)</t>
  </si>
  <si>
    <t>Potsdam or Helmertturm (Germany)</t>
  </si>
  <si>
    <t>Ayabelle Lighthouse (Djibouti)</t>
  </si>
  <si>
    <t>Pitcairn Astro 1967 (Pitcairn Island)</t>
  </si>
  <si>
    <t>Pico de las Nieves (Canary Islands)</t>
  </si>
  <si>
    <t>SE Base (Porto Santo) (Porto Santo &amp; Madeira Islands)</t>
  </si>
  <si>
    <t>Provisional South American 1956</t>
  </si>
  <si>
    <t>Prov. S. American 1956 (Bolivia)</t>
  </si>
  <si>
    <t>Prov. S. American 1956 (Northern Chile near 19°S)</t>
  </si>
  <si>
    <t>Prov. S. American 1956 (Southern Chile near 43°S)</t>
  </si>
  <si>
    <t>Prov. S. American 1956 (Columbia)</t>
  </si>
  <si>
    <t>Prov. S. American 1956 (Ecuador)</t>
  </si>
  <si>
    <t>Prov. S. American 1956 (Guyana)</t>
  </si>
  <si>
    <t>Prov. S. American 1956 (Peru)</t>
  </si>
  <si>
    <t>Prov. S. American 1956 (Venezuela)</t>
  </si>
  <si>
    <t>Prov. S. American 1956 (Mean value: Bolivia, Chile, Colombia,</t>
  </si>
  <si>
    <t>Ecuador, Guyana, Peru, &amp; Venezuela)</t>
  </si>
  <si>
    <t>Point 58 Mean Solution (Burkina Faso and Niger)</t>
  </si>
  <si>
    <t>Pointe Noire 1948</t>
  </si>
  <si>
    <t>Pulkovo 1942 (Russia)</t>
  </si>
  <si>
    <t>Puerto Rico (Puerto Rico and Virgin Islands)</t>
  </si>
  <si>
    <t>Qatar National (Qatar)</t>
  </si>
  <si>
    <t>Qornoq (South Greenland)</t>
  </si>
  <si>
    <t>Rauenberg (Berlin, Germany)</t>
  </si>
  <si>
    <t>Reconnaissance Triangulation, Morocco</t>
  </si>
  <si>
    <t>Reunion 1947</t>
  </si>
  <si>
    <t>RT90, Stockholm, Sweden</t>
  </si>
  <si>
    <t>Santo (DOS) 1965 (Espirito Santo Island)</t>
  </si>
  <si>
    <t>South African (South Africa)</t>
  </si>
  <si>
    <t>Sainte Anne I 1984 (Guadeloupe)</t>
  </si>
  <si>
    <t>South American 1969</t>
  </si>
  <si>
    <t>South American 1969 (Argentina)</t>
  </si>
  <si>
    <t>South American 1969 (Bolivia)</t>
  </si>
  <si>
    <t>South American 1969 (Brazil)</t>
  </si>
  <si>
    <t>South American 1969 (Chile)</t>
  </si>
  <si>
    <t>South American 1969 (Columbia)</t>
  </si>
  <si>
    <t>South American 1969 (Ecuador)</t>
  </si>
  <si>
    <t>South American 1969 (Guyana)</t>
  </si>
  <si>
    <t>South American 1969 (Paraguay)</t>
  </si>
  <si>
    <t>South American 1969 (Peru)</t>
  </si>
  <si>
    <t>South American 1969 (Baltra, Galapagos Islands)</t>
  </si>
  <si>
    <t>South American 1969 (Trinidad and Tobago)</t>
  </si>
  <si>
    <t>South American 1969 (Venezuela)</t>
  </si>
  <si>
    <t>Sao Braz (Sao Miguel, Santa Maria Islands, Azores)</t>
  </si>
  <si>
    <t>Sapper Hill 1943 (East Falkland Islands)</t>
  </si>
  <si>
    <t>Schwarzeck (Namibia)</t>
  </si>
  <si>
    <t>Selvagem Grande 1938 (Salvage Islands)</t>
  </si>
  <si>
    <t>Astro Dos 71/4 (St. Helena Island)</t>
  </si>
  <si>
    <t>Sierra Leone 1960</t>
  </si>
  <si>
    <t>South Asia (Southeast Asia, Singapore)</t>
  </si>
  <si>
    <t>S-42 (Pulkovo 1942)</t>
  </si>
  <si>
    <t>St. Pierre et Miquelon 1950</t>
  </si>
  <si>
    <t>Stockholm 1938 (Sweden)</t>
  </si>
  <si>
    <t>Sydney Observatory, New South Wales, Australia</t>
  </si>
  <si>
    <t>Tananarive Observatory 1925</t>
  </si>
  <si>
    <t>Tananarive Observatory 1925, with Zero Meridian Paris</t>
  </si>
  <si>
    <t>Tristan Astro 1968 (Tristan da Cunha)</t>
  </si>
  <si>
    <t>Timbalai 1948 (Brunei and East Malaysia - Sarawak and Sabah)</t>
  </si>
  <si>
    <t>Timbali 1968</t>
  </si>
  <si>
    <t>Tokyo</t>
  </si>
  <si>
    <t>Tokyo (Japan)</t>
  </si>
  <si>
    <t>Tokyo (Korea)</t>
  </si>
  <si>
    <t>Tokyo (Okinawa)</t>
  </si>
  <si>
    <t>Tokyo (Mean value: Japan, Korea, and Okinawa)</t>
  </si>
  <si>
    <t>Trinidad 1903</t>
  </si>
  <si>
    <t>Astro Tern Is. 1961 (Tern Island, Hawaii)</t>
  </si>
  <si>
    <t>Undetermined or Unknown (see Note 1)</t>
  </si>
  <si>
    <t>Voirol 1875</t>
  </si>
  <si>
    <t>Voirol 1875 with Zero Meridian Paris</t>
  </si>
  <si>
    <t>Voirol 1960, Algeria</t>
  </si>
  <si>
    <t>Voirol 1960, Algeria, with Zero Meridian Paris</t>
  </si>
  <si>
    <t>Wake Island Astro 1952</t>
  </si>
  <si>
    <t>Yacare (Uruguay)</t>
  </si>
  <si>
    <t>Zanderij (Surinam)</t>
  </si>
  <si>
    <t>Other Known Datum</t>
  </si>
  <si>
    <t>ADI</t>
  </si>
  <si>
    <t>ADIA</t>
  </si>
  <si>
    <t>ADIB</t>
  </si>
  <si>
    <t>ADIC</t>
  </si>
  <si>
    <t>ADID</t>
  </si>
  <si>
    <t>ADIE</t>
  </si>
  <si>
    <t>ADIF</t>
  </si>
  <si>
    <t>ADIM</t>
  </si>
  <si>
    <t>AFG</t>
  </si>
  <si>
    <t>AIA</t>
  </si>
  <si>
    <t>AIN</t>
  </si>
  <si>
    <t>AINA</t>
  </si>
  <si>
    <t>AINB</t>
  </si>
  <si>
    <t>AMA</t>
  </si>
  <si>
    <t>AME</t>
  </si>
  <si>
    <t>ANO</t>
  </si>
  <si>
    <t>APL</t>
  </si>
  <si>
    <t>ARF</t>
  </si>
  <si>
    <t>ARFA</t>
  </si>
  <si>
    <t>ARFB</t>
  </si>
  <si>
    <t>ARFC</t>
  </si>
  <si>
    <t>ARFD</t>
  </si>
  <si>
    <t>ARFE</t>
  </si>
  <si>
    <t>ARFF</t>
  </si>
  <si>
    <t>ARFG</t>
  </si>
  <si>
    <t>ARFH</t>
  </si>
  <si>
    <t>ARS</t>
  </si>
  <si>
    <t>ARSA</t>
  </si>
  <si>
    <t>ARSB</t>
  </si>
  <si>
    <t>ARSM</t>
  </si>
  <si>
    <t>ART</t>
  </si>
  <si>
    <t>ASC</t>
  </si>
  <si>
    <t>ASM</t>
  </si>
  <si>
    <t>ASQ</t>
  </si>
  <si>
    <t>ATF</t>
  </si>
  <si>
    <t>ATX</t>
  </si>
  <si>
    <t>AUA</t>
  </si>
  <si>
    <t>AUG</t>
  </si>
  <si>
    <t>BAT</t>
  </si>
  <si>
    <t>BAT1</t>
  </si>
  <si>
    <t>BEK</t>
  </si>
  <si>
    <t>BEL</t>
  </si>
  <si>
    <t>BER</t>
  </si>
  <si>
    <t>BID</t>
  </si>
  <si>
    <t>BJM</t>
  </si>
  <si>
    <t>BJZ</t>
  </si>
  <si>
    <t>BOO</t>
  </si>
  <si>
    <t>BOO1</t>
  </si>
  <si>
    <t>BRE</t>
  </si>
  <si>
    <t>BRE1</t>
  </si>
  <si>
    <t>BUR</t>
  </si>
  <si>
    <t>CAC</t>
  </si>
  <si>
    <t>CAI</t>
  </si>
  <si>
    <t>CAM</t>
  </si>
  <si>
    <t>CAO</t>
  </si>
  <si>
    <t>CAP</t>
  </si>
  <si>
    <t>CAZ</t>
  </si>
  <si>
    <t>CCD</t>
  </si>
  <si>
    <t>CGE</t>
  </si>
  <si>
    <t>CGX</t>
  </si>
  <si>
    <t>CHI</t>
  </si>
  <si>
    <t xml:space="preserve">CHU </t>
  </si>
  <si>
    <t>COA</t>
  </si>
  <si>
    <t>COV</t>
  </si>
  <si>
    <t>CSG</t>
  </si>
  <si>
    <t>DAL</t>
  </si>
  <si>
    <t>DCS</t>
  </si>
  <si>
    <t>DID</t>
  </si>
  <si>
    <t>DOB</t>
  </si>
  <si>
    <t>DOM</t>
  </si>
  <si>
    <t>EAS</t>
  </si>
  <si>
    <t>ENW</t>
  </si>
  <si>
    <t>EUR</t>
  </si>
  <si>
    <t>EURA</t>
  </si>
  <si>
    <t>EURB</t>
  </si>
  <si>
    <t>EURC</t>
  </si>
  <si>
    <t>EURD</t>
  </si>
  <si>
    <t>EURE</t>
  </si>
  <si>
    <t>EURF</t>
  </si>
  <si>
    <t>EURG</t>
  </si>
  <si>
    <t>EURH</t>
  </si>
  <si>
    <t>EURI</t>
  </si>
  <si>
    <t>EURJ</t>
  </si>
  <si>
    <t>EURK</t>
  </si>
  <si>
    <t>EURL</t>
  </si>
  <si>
    <t>EURM</t>
  </si>
  <si>
    <t>EURS</t>
  </si>
  <si>
    <t>EURT</t>
  </si>
  <si>
    <t>EUS</t>
  </si>
  <si>
    <t>EUT</t>
  </si>
  <si>
    <t>FAH</t>
  </si>
  <si>
    <t>FLO</t>
  </si>
  <si>
    <t>FOT</t>
  </si>
  <si>
    <t>GAA</t>
  </si>
  <si>
    <t>GAN</t>
  </si>
  <si>
    <t>GDS</t>
  </si>
  <si>
    <t>GDZ</t>
  </si>
  <si>
    <t>GEO</t>
  </si>
  <si>
    <t>GIZ</t>
  </si>
  <si>
    <t>GRA</t>
  </si>
  <si>
    <t>GRK</t>
  </si>
  <si>
    <t>GRX</t>
  </si>
  <si>
    <t>GSE</t>
  </si>
  <si>
    <t>GSF</t>
  </si>
  <si>
    <t>GUA</t>
  </si>
  <si>
    <t>HEN</t>
  </si>
  <si>
    <t>HER</t>
  </si>
  <si>
    <t>HIT</t>
  </si>
  <si>
    <t>HJO</t>
  </si>
  <si>
    <t>HKD</t>
  </si>
  <si>
    <t>HKO</t>
  </si>
  <si>
    <t>HTN</t>
  </si>
  <si>
    <t>HUY</t>
  </si>
  <si>
    <t>IBE</t>
  </si>
  <si>
    <t>IDN</t>
  </si>
  <si>
    <t>IND</t>
  </si>
  <si>
    <t>INDA</t>
  </si>
  <si>
    <t>INDB</t>
  </si>
  <si>
    <t>INDI</t>
  </si>
  <si>
    <t>INDP</t>
  </si>
  <si>
    <t>INF</t>
  </si>
  <si>
    <t>INFA</t>
  </si>
  <si>
    <t>ING</t>
  </si>
  <si>
    <t>INGA</t>
  </si>
  <si>
    <t>INGB</t>
  </si>
  <si>
    <t>INH</t>
  </si>
  <si>
    <t>INHA</t>
  </si>
  <si>
    <t>IRL</t>
  </si>
  <si>
    <t>ISG</t>
  </si>
  <si>
    <t>IST</t>
  </si>
  <si>
    <t>JOH</t>
  </si>
  <si>
    <t>KAB</t>
  </si>
  <si>
    <t>KAN</t>
  </si>
  <si>
    <t>KEA</t>
  </si>
  <si>
    <t>KCS</t>
  </si>
  <si>
    <t>KEG</t>
  </si>
  <si>
    <t>KGS</t>
  </si>
  <si>
    <t>KKX</t>
  </si>
  <si>
    <t>KUS</t>
  </si>
  <si>
    <t>KUW</t>
  </si>
  <si>
    <t>LCF</t>
  </si>
  <si>
    <t>LEH</t>
  </si>
  <si>
    <t>LIB</t>
  </si>
  <si>
    <t>LIS</t>
  </si>
  <si>
    <t>LOC</t>
  </si>
  <si>
    <t>LOM</t>
  </si>
  <si>
    <t>LUZ</t>
  </si>
  <si>
    <t>LUZA</t>
  </si>
  <si>
    <t>LUZB</t>
  </si>
  <si>
    <t>MAA</t>
  </si>
  <si>
    <t>MAR</t>
  </si>
  <si>
    <t>MAS</t>
  </si>
  <si>
    <t>MAW</t>
  </si>
  <si>
    <t>MCX</t>
  </si>
  <si>
    <t>MDT</t>
  </si>
  <si>
    <t>MER</t>
  </si>
  <si>
    <t>MID</t>
  </si>
  <si>
    <t>MIK</t>
  </si>
  <si>
    <t>MIN</t>
  </si>
  <si>
    <t>MINA</t>
  </si>
  <si>
    <t>MINB</t>
  </si>
  <si>
    <t>MOD</t>
  </si>
  <si>
    <t>MOD1</t>
  </si>
  <si>
    <t>MOL</t>
  </si>
  <si>
    <t>MPO</t>
  </si>
  <si>
    <t>MVS</t>
  </si>
  <si>
    <t>NAH</t>
  </si>
  <si>
    <t>NAHA</t>
  </si>
  <si>
    <t>NAHB</t>
  </si>
  <si>
    <t>NAHC</t>
  </si>
  <si>
    <t>NAP</t>
  </si>
  <si>
    <t>NAR</t>
  </si>
  <si>
    <t>NARA</t>
  </si>
  <si>
    <t>NARB</t>
  </si>
  <si>
    <t>NARC</t>
  </si>
  <si>
    <t>NARD</t>
  </si>
  <si>
    <t>NARE</t>
  </si>
  <si>
    <t>NARH</t>
  </si>
  <si>
    <t>NAS</t>
  </si>
  <si>
    <t>NASA</t>
  </si>
  <si>
    <t>NASB</t>
  </si>
  <si>
    <t>NASC</t>
  </si>
  <si>
    <t>NASD</t>
  </si>
  <si>
    <t>NASE</t>
  </si>
  <si>
    <t>NASF</t>
  </si>
  <si>
    <t>NASG</t>
  </si>
  <si>
    <t>NASH</t>
  </si>
  <si>
    <t>NASI</t>
  </si>
  <si>
    <t>NASJ</t>
  </si>
  <si>
    <t>NASL</t>
  </si>
  <si>
    <t>NASN</t>
  </si>
  <si>
    <t>NASO</t>
  </si>
  <si>
    <t>NASP</t>
  </si>
  <si>
    <t>NASQ</t>
  </si>
  <si>
    <t>NASR</t>
  </si>
  <si>
    <t>NAST</t>
  </si>
  <si>
    <t>NASU</t>
  </si>
  <si>
    <t>NASV</t>
  </si>
  <si>
    <t>NASW</t>
  </si>
  <si>
    <t>NAX</t>
  </si>
  <si>
    <t>NSD</t>
  </si>
  <si>
    <t>OCO</t>
  </si>
  <si>
    <t>ODU</t>
  </si>
  <si>
    <t>OEG</t>
  </si>
  <si>
    <t>OGB</t>
  </si>
  <si>
    <t>OGBA</t>
  </si>
  <si>
    <t>OGBC</t>
  </si>
  <si>
    <t>OGBD</t>
  </si>
  <si>
    <t>OHA</t>
  </si>
  <si>
    <t>OHAA</t>
  </si>
  <si>
    <t>OHAB</t>
  </si>
  <si>
    <t>OHAC</t>
  </si>
  <si>
    <t>OHAD</t>
  </si>
  <si>
    <t>OHAM</t>
  </si>
  <si>
    <t>OSL</t>
  </si>
  <si>
    <t>PAD</t>
  </si>
  <si>
    <t>PAD1</t>
  </si>
  <si>
    <t>PAL</t>
  </si>
  <si>
    <t>PDM</t>
  </si>
  <si>
    <t>PHA</t>
  </si>
  <si>
    <t>PIT</t>
  </si>
  <si>
    <t>PLN</t>
  </si>
  <si>
    <t>POS</t>
  </si>
  <si>
    <t>PRP</t>
  </si>
  <si>
    <t>PRPA</t>
  </si>
  <si>
    <t>PRPB</t>
  </si>
  <si>
    <t>PRPC</t>
  </si>
  <si>
    <t>PRPD</t>
  </si>
  <si>
    <t>PRPE</t>
  </si>
  <si>
    <t>PRPF</t>
  </si>
  <si>
    <t>PRPG</t>
  </si>
  <si>
    <t>PRPH</t>
  </si>
  <si>
    <t>PRPM</t>
  </si>
  <si>
    <t>PTB</t>
  </si>
  <si>
    <t>PTN</t>
  </si>
  <si>
    <t>PUK</t>
  </si>
  <si>
    <t>PUR</t>
  </si>
  <si>
    <t>QAT</t>
  </si>
  <si>
    <t>QUO</t>
  </si>
  <si>
    <t>RAU</t>
  </si>
  <si>
    <t>REC</t>
  </si>
  <si>
    <t>REU</t>
  </si>
  <si>
    <t>RTS</t>
  </si>
  <si>
    <t>SAE</t>
  </si>
  <si>
    <t>SAF</t>
  </si>
  <si>
    <t>SAG</t>
  </si>
  <si>
    <t>SAN</t>
  </si>
  <si>
    <t>SANA</t>
  </si>
  <si>
    <t>SANB</t>
  </si>
  <si>
    <t>SANC</t>
  </si>
  <si>
    <t>SAND</t>
  </si>
  <si>
    <t>SANE</t>
  </si>
  <si>
    <t>SANF</t>
  </si>
  <si>
    <t>SANG</t>
  </si>
  <si>
    <t>SANH</t>
  </si>
  <si>
    <t>SANI</t>
  </si>
  <si>
    <t>SANJ</t>
  </si>
  <si>
    <t>SANK</t>
  </si>
  <si>
    <t>SANL</t>
  </si>
  <si>
    <t>SANM</t>
  </si>
  <si>
    <t>SAO</t>
  </si>
  <si>
    <t>SAP</t>
  </si>
  <si>
    <t>SCK</t>
  </si>
  <si>
    <t>SGA</t>
  </si>
  <si>
    <t>SGB</t>
  </si>
  <si>
    <t>SGM</t>
  </si>
  <si>
    <t>SHB</t>
  </si>
  <si>
    <t>SIB</t>
  </si>
  <si>
    <t>SOA</t>
  </si>
  <si>
    <t>SPK</t>
  </si>
  <si>
    <t>SPX</t>
  </si>
  <si>
    <t>STO</t>
  </si>
  <si>
    <t>SYO</t>
  </si>
  <si>
    <t>TAN</t>
  </si>
  <si>
    <t>TAN1</t>
  </si>
  <si>
    <t>TDC</t>
  </si>
  <si>
    <t>TIL</t>
  </si>
  <si>
    <t>TIN</t>
  </si>
  <si>
    <t>TOY</t>
  </si>
  <si>
    <t>TOYA</t>
  </si>
  <si>
    <t>TOYB</t>
  </si>
  <si>
    <t>TOYC</t>
  </si>
  <si>
    <t>TOYM</t>
  </si>
  <si>
    <t>TRI</t>
  </si>
  <si>
    <t>TRN</t>
  </si>
  <si>
    <t>UND</t>
  </si>
  <si>
    <t>VOI</t>
  </si>
  <si>
    <t>VOI1</t>
  </si>
  <si>
    <t>VOR</t>
  </si>
  <si>
    <t>VOR1</t>
  </si>
  <si>
    <t>WAK</t>
  </si>
  <si>
    <t>WGA</t>
  </si>
  <si>
    <t>WGB</t>
  </si>
  <si>
    <t>WD</t>
  </si>
  <si>
    <t>WE</t>
  </si>
  <si>
    <t>YAC</t>
  </si>
  <si>
    <t>ZAN</t>
  </si>
  <si>
    <t>ZYX</t>
  </si>
  <si>
    <t>Ordnance Survey G.B. 1936 (England, Isle of Man, and Wales)</t>
  </si>
  <si>
    <t>Ordnance Survey G.B. 1936 (Mean value: England, Isle of Man, Scotland, Shetland, and Wales)</t>
  </si>
  <si>
    <t>Arc 1950 (Mean value)</t>
  </si>
  <si>
    <t>(Mean value: Botswana, Lesotho, Malawi, Swaziland, Zaire, Zambia, and Zimbabwe)</t>
  </si>
  <si>
    <t>European 1950 (Western Europe)</t>
  </si>
  <si>
    <t>(Western Europe: Austria, Denmark, France, Federal Republic of Germany, Netherlands, and Switzerland)</t>
  </si>
  <si>
    <t>(England, Channel Islands, Scotland, and Shetland Islands)</t>
  </si>
  <si>
    <t>European 1950 (England/Scotland)</t>
  </si>
  <si>
    <t>European 1950 (UK)</t>
  </si>
  <si>
    <t>(England, Channel Islands, Ireland, Northern Ireland, Scotland, Shetland Islands, and Wales)</t>
  </si>
  <si>
    <t>(Mean value: Austria, Belgium, Denmark, Finland, France, Federal Republic of Germany, Gibraltar, Greece, Italy, Luxembourg, Netherlands, Norway, Portugal, Spain, Sweden, &amp; Switzerland)</t>
  </si>
  <si>
    <t>(Iraq, Israel, Jordan, Kuwait, Lebanon, Saudi Arabia, and Syria)</t>
  </si>
  <si>
    <t>European 1950 (Middle East)</t>
  </si>
  <si>
    <t>European 1950 (Mean value continent)</t>
  </si>
  <si>
    <t>European 1979 (Mean value select)</t>
  </si>
  <si>
    <t xml:space="preserve">Graciosa Base SW </t>
  </si>
  <si>
    <t>(Faial, Graciosa, Pico, Sao Jorge, and Terceira Island, Azores)</t>
  </si>
  <si>
    <t xml:space="preserve">Provisional South Chilean 1963 </t>
  </si>
  <si>
    <t>(S. Chile, 53°S)</t>
  </si>
  <si>
    <t xml:space="preserve">(or Hito XVIII 1963) </t>
  </si>
  <si>
    <t>Kertau 1948 (West Malaysia and Singapore)</t>
  </si>
  <si>
    <t xml:space="preserve">(or Revised Kertau) </t>
  </si>
  <si>
    <t>North American 1927 (Caribbean)</t>
  </si>
  <si>
    <t>(Caribbean, Barbados, Caicos Islands, Cuba, Dominican Republic, Grand Cayman, Jamaica, Leeward, Islands, and Turks Islands)</t>
  </si>
  <si>
    <t>New French  with Zero Meridian Paris</t>
  </si>
  <si>
    <t>Nouvelle Triangulation Française (NTF)</t>
  </si>
  <si>
    <t>South American 1969 (Mean value)</t>
  </si>
  <si>
    <t>(Mean value: Argentina, Bolivia, Brazil, Chile, Columbia, Ecuador, Guyana, Paraguay, Peru, Trinidad and Tobago, and Venezuela)</t>
  </si>
  <si>
    <t>North American 1927 (Northwest Territories and Saskatchewan)</t>
  </si>
  <si>
    <t>North American 1927 (Newfoundland, New Brunswick, Nova Scotia and Quebec)</t>
  </si>
  <si>
    <t>(Central America - Belize, Costa Rica, El Salvador, Guatemala, Honduras, and Nicaragua)</t>
  </si>
  <si>
    <t>North American 1927 (Central America)</t>
  </si>
  <si>
    <t>NFR1</t>
  </si>
  <si>
    <t>FDA</t>
  </si>
  <si>
    <t>Geodetic Datums (Horizontal)</t>
  </si>
  <si>
    <t>Astro DOS 71/4 (St. Helena Island)</t>
  </si>
  <si>
    <t>DOS replaces Dos because DOS is the acronym of the survey organization</t>
  </si>
  <si>
    <t>Average Terrestrial System 1977, New Brunswick, Nova Scotia, Prince Edward Island</t>
  </si>
  <si>
    <t>LOL</t>
  </si>
  <si>
    <t>Replaced with Belgium 1972 (ODU), retaind for backward compatability with old data.</t>
  </si>
  <si>
    <t>Included for alignment with S-57 Edition 3.0</t>
  </si>
  <si>
    <t xml:space="preserve">This datum was previously double coded in DIGEST 1.2 as both BUR and BOR. </t>
  </si>
  <si>
    <t>DIGEST 1.2a was misprinted as “CA0” (i.e. 3rd character zero)</t>
  </si>
  <si>
    <t xml:space="preserve">DGIWG gives the ellipsoid as Clarke 1880 (Cape) whereas NIMA Technical Report 8350.2 gives the ellipsoid as Clarke 1880. The difference between the ellipsoids is small (zero between the semi-major axes and less than 0.1 metres between the semi-minor axes). In the context of datum transformations to WGS 84 (which is what NIMA Technical Report 8350.2 is concerned with), the difference is negligible. </t>
  </si>
  <si>
    <t>DGIWG gives the ellipsoid as Clarke 1880 (IGN) whereas NIMA Technical Report 8350.2 gives the ellipsoid as Clarke 1880. The difference between the ellipsoids is small (less than 0.1 metres between the semi-major axes and less than 0.1 metres between the semi-minor axes). In the context of datum transformations to WGS 84 (which is what NIMA Technical Report 8350.2 is concerned with), the difference is negligible</t>
  </si>
  <si>
    <t xml:space="preserve">DIGEST 1.2a had this datum twice with different codes: “CHU”  and “CHG” (the code for a different datum). This datum is included once with its  code “CHU”. </t>
  </si>
  <si>
    <t xml:space="preserve">Included for alignment with S-57 Edition 3.0. The Canadian Hydrographic Service advised that it is really a recomputation of NAD27 values.  For Editions 2.1 onwards, DIGEST has “Géodésique” with an “s”. DIGEST 2.0 incorrectly had a “t”. </t>
  </si>
  <si>
    <t>Compensation Géodésique du Québec 1977</t>
  </si>
  <si>
    <t xml:space="preserve">Included for alignment with S-57 Edition 3.0. The Canadian Hydrographic Service advised that it is really a recomputation of NAD27 values.  </t>
  </si>
  <si>
    <t>DIGEST 2.0 incorrectly had “BN” as the associated ellipsoid code.</t>
  </si>
  <si>
    <t>NAD 27</t>
  </si>
  <si>
    <t>This register provides the allowable ellipsoids and their parameters.</t>
  </si>
  <si>
    <t>This register provides the horizontal datums and a reference to the associated ellipsoid.</t>
  </si>
  <si>
    <t>This register provides the vertical datums.</t>
  </si>
  <si>
    <t>This register provides the allowable grids and their codes. To assist the process of matching datums and projections to grids, datum codes and projection codes are shown in the last 3 columns. It should be noted that some of the entries are grid categories, that is to say there is more than one possible grid. This can be due to more than one possible datum or more than one possible zone, or indeed both. In a small number of cases, a grid category covers zones which use different projections. Grid categories are identified by note 1. In the context of a dataset, the possible ambiguity of a grid category is resolved when the datum, projection and the values of the projection parameters are specified. Zone number may also be specified to improve identification.</t>
  </si>
  <si>
    <t>Some lists contain several versions of this projection, but they only differ in the criteria for selecting the 2 standard parallels. (Source: Snyder, 1987.) The DGIWG version should be regarded as the most generic, although it is usual for the standard parallels to be chosen to minimise error.</t>
  </si>
  <si>
    <t>La Carte Parallélogramatique, Equidistant Cylindrical</t>
  </si>
  <si>
    <t>La Carte Parallélogrammatique, Equidistant Cylindrical</t>
  </si>
  <si>
    <t>Code “CP” and the third parameter as “Radius of Sphere”,(allowing it to be omitted if the chosen sphere has the same surface area as the chosen ellipsoid) and the “mm” in “Parallélogrammatique” are corrections .</t>
  </si>
  <si>
    <t xml:space="preserve">It is possible to convert the 6 parameters of this projection into the 4 parameters of Hotine Oblique Mercator (Rectified Skew Orthomorphic). Details can be found in Snyder (1987). </t>
  </si>
  <si>
    <t>Added the fourth parameter “Azimuth at origin of axis of constant scale”. Some sources omit this, preferring to treat the azimuth used in the Madagascar Laborde grid (018.9) as part of the projection mathematics.</t>
  </si>
  <si>
    <t>Azimuth at origin of axis of constant scale</t>
  </si>
  <si>
    <t>Lambert Cylindrical Equal Area</t>
  </si>
  <si>
    <t>DIGEST 1.2 included “Parallel of Origin” as the third parameter. DIGEST 2.0 omitted it, because it is usual to regard the parallel of origin as the Equator. For DIGEST Edition 2.1 onwards, DGIWG has a third parameter “Latitude of Reference Origin” (meaning the latitude where Northing False Origin is defined) which can be omitted if it is the Equator.</t>
  </si>
  <si>
    <t>This parameter is the latitude where Northing False Origin is defined. If it is the Equator, which is the usual and recommended choice, it can be omitted.</t>
  </si>
  <si>
    <t>Latitude of Reference Origin (see Note 8)</t>
  </si>
  <si>
    <t>DGIWG gives the second parameter as “Radius of Sphere”, but allows it to be omitted if the chosen sphere has the same surface area as the chosen ellipsoid. USGS omits the Radius-of-Sphere parameter on the assumption that the sphere is defined in that way.</t>
  </si>
  <si>
    <t xml:space="preserve">The New Zealand Map Grid Projection can only be used for the New Zealand Map Grid. The formulae use constants which would have been different if derived from a different-shaped area in a different part of the world. </t>
  </si>
  <si>
    <t xml:space="preserve">Added a fourth parameter, “Radius of Sphere”, but allows it to be omitted if the chosen sphere has the same surface area as the chosen ellipsoid. USGS omits the Radius-of-Sphere parameter on the assumption that the sphere is defined in that way. </t>
  </si>
  <si>
    <t>This is a coordinate system, not a projection. The projection which has plane coordinates based on relative latitude and relative longitude is “Equirectangular”</t>
  </si>
  <si>
    <t xml:space="preserve">Included in DIGEST Editions 2.0 onwards. USGS has two versions of this projection, one called “Space Oblique Mercator”, the other called “EOSAT SOM”. USGS has Vehicle Number and Orbital Path Number as the parameters in each case, since the mathematical constants depend solely on these. ERDAS has advised that the 2 projections are theoretically the same and that the only difference is that EOSAT has swapped the X and Y axes. The decision to use “Application Code” as a parameter to distinguish between the 2 versions (which are both linked to LANDSAT) also allows for the possibility of a future version based on a satellite other than LANDSAT. Note that work on ISO 19130 may replace this projection with a more general approach. </t>
  </si>
  <si>
    <t xml:space="preserve">Universal Transverse Mercator is a special case of Transverse Mercator, with Central Scale Factor set to 0.9996, applied to a set of 120 zones. </t>
  </si>
  <si>
    <t>The grids included in this register are mostly those on the grid lists used by DGIA (UK) and NIMA /NGA (US). Some “grids” are grid categories, being multi-zone, multi-datum or both.</t>
  </si>
  <si>
    <t>Aden Zone</t>
  </si>
  <si>
    <t>A grid system includes a datum and a projection among its defining components.</t>
  </si>
  <si>
    <t>AD</t>
  </si>
  <si>
    <t>Afghanistan Gauss-Krüger Grid</t>
  </si>
  <si>
    <t>AF</t>
  </si>
  <si>
    <t>Air Defense Grid</t>
  </si>
  <si>
    <t>Air Support Grid</t>
  </si>
  <si>
    <t>Albania Bonne Grid</t>
  </si>
  <si>
    <t>Alpha-Numeric (Atlas) Grid</t>
  </si>
  <si>
    <t>Arbitrary Grid</t>
  </si>
  <si>
    <t>Artillery Referencing System</t>
  </si>
  <si>
    <t>Azores Gauss Conformal Grid</t>
  </si>
  <si>
    <t>Azores Zone</t>
  </si>
  <si>
    <t>Baku 1927 Coordinate System</t>
  </si>
  <si>
    <t>Bavaria Soldner Coordinate System</t>
  </si>
  <si>
    <t>Baltic Region Transverse Mercator Grid</t>
  </si>
  <si>
    <t>Belgium Bonne Grid</t>
  </si>
  <si>
    <t>Soldner-Berlin (Müggelberg) Grid</t>
  </si>
  <si>
    <t>Canada British Modified Grid</t>
  </si>
  <si>
    <t>Ceylon Belt (Transverse Mercator)</t>
  </si>
  <si>
    <t>Canary Islands (Spanish Lambert Grid)</t>
  </si>
  <si>
    <t>Canary Islands Zone</t>
  </si>
  <si>
    <t>China Lambert Zone</t>
  </si>
  <si>
    <t>Caspian Zone</t>
  </si>
  <si>
    <t>Costa Rica Lambert Grid</t>
  </si>
  <si>
    <t>Crimea Grid</t>
  </si>
  <si>
    <t>Crete Zone</t>
  </si>
  <si>
    <t>Caucasus Zone</t>
  </si>
  <si>
    <t>Cape Verde Islands Zone</t>
  </si>
  <si>
    <t>Czechoslovak Uniform Cadastral Coordinate System</t>
  </si>
  <si>
    <t>Czechoslovak Military Grid</t>
  </si>
  <si>
    <t>Danube Zone</t>
  </si>
  <si>
    <t>Dahomey Belt</t>
  </si>
  <si>
    <t>Denmark General Staff Grid</t>
  </si>
  <si>
    <t>Dominican Lambert Grid</t>
  </si>
  <si>
    <t>Denmark Geodetic Institute System 1934</t>
  </si>
  <si>
    <t>Cape Verde Peninsula Grid</t>
  </si>
  <si>
    <t>English Belt</t>
  </si>
  <si>
    <t>El Salvador Lambert Grid</t>
  </si>
  <si>
    <t>Estonian Grid</t>
  </si>
  <si>
    <t>Estonial lambert Conformal Grid</t>
  </si>
  <si>
    <t>Hungarian Unified National Mapping System (EOTR)</t>
  </si>
  <si>
    <t>Egypt Purple Belt</t>
  </si>
  <si>
    <t>Egypt 35 Degree Belt</t>
  </si>
  <si>
    <t>Fernando Poo Gauss Grid</t>
  </si>
  <si>
    <t>Fiji Grid</t>
  </si>
  <si>
    <t>French Bonne Grid</t>
  </si>
  <si>
    <t>French Guiana Gauss Grid</t>
  </si>
  <si>
    <t>French Somaliland Gauss-Laborde Grid</t>
  </si>
  <si>
    <t>French Indochina Grid</t>
  </si>
  <si>
    <t>Franz Josef Land Zone</t>
  </si>
  <si>
    <t>Formosa (Taiwan) Gauss-Schreiber Coordinate System</t>
  </si>
  <si>
    <t>French Equatorial Africa Grid</t>
  </si>
  <si>
    <t>Gauss-Boaga Grid (Transverse Mercator)</t>
  </si>
  <si>
    <t>Gabon Gauss Conformal Grid</t>
  </si>
  <si>
    <t>Guadeloupe Gauss-Laborde Grid</t>
  </si>
  <si>
    <t>Colombia Gauss Conformal Grid</t>
  </si>
  <si>
    <t>Sweden Gauss-Hannover Grid</t>
  </si>
  <si>
    <t>Greece Azimuthal Grid</t>
  </si>
  <si>
    <t>Ghana National Grid</t>
  </si>
  <si>
    <t>Greece Bonne Grid</t>
  </si>
  <si>
    <t>Greece Conical Mecklenburg Coordinates</t>
  </si>
  <si>
    <t>Greece Conical Mecklenburg Coordinate (New Numbering)</t>
  </si>
  <si>
    <t>Greenland Lambert Grid</t>
  </si>
  <si>
    <t>Guinea Zone</t>
  </si>
  <si>
    <t>Guam Coordinate System</t>
  </si>
  <si>
    <t>Guatemala Lambert Grid</t>
  </si>
  <si>
    <t>Guyana Transverse Mercator Grid</t>
  </si>
  <si>
    <t>Haiti Lambert Grid</t>
  </si>
  <si>
    <t>Hawaii Grid</t>
  </si>
  <si>
    <t>Honduras Lambert Grid</t>
  </si>
  <si>
    <t>Hong Kong New System Cassini Grid</t>
  </si>
  <si>
    <t>Hungary Stereographic Grid</t>
  </si>
  <si>
    <t>Hong Kong Colony Grid</t>
  </si>
  <si>
    <t>Indonesia Mercator Grid</t>
  </si>
  <si>
    <t>Ivory Coast Azimuthal Grid</t>
  </si>
  <si>
    <t>Irish Cassini Grid</t>
  </si>
  <si>
    <t>Ivory Coast Belt</t>
  </si>
  <si>
    <t>Irish Transverse Mercator Grid</t>
  </si>
  <si>
    <t>Iceland New Lambert Zone</t>
  </si>
  <si>
    <t>Iberian Peninsula Zone</t>
  </si>
  <si>
    <t>Iraq National Grid</t>
  </si>
  <si>
    <t>Ivy - Found on an HA in Marshall Islands</t>
  </si>
  <si>
    <t>Iceland Zone</t>
  </si>
  <si>
    <t>Jamaica Foot Grid</t>
  </si>
  <si>
    <t>Japan Plane-Rectangular Coordinate System</t>
  </si>
  <si>
    <t>Japan Gauss-Schreiber Grid</t>
  </si>
  <si>
    <t>Jamaica National Grid (metric)</t>
  </si>
  <si>
    <t>Johore Grid</t>
  </si>
  <si>
    <t>Austria Gauss-Krüger Grid</t>
  </si>
  <si>
    <t>Bulgaria Gauss-Krüger Grid</t>
  </si>
  <si>
    <t>Katanga Grid</t>
  </si>
  <si>
    <t>Finland Gauss-Krüger Grid</t>
  </si>
  <si>
    <t>German Gauss-Krüger Grid</t>
  </si>
  <si>
    <t>Kenya Colony Grid</t>
  </si>
  <si>
    <t>Korea Gauss-Schreiber Coordinate System</t>
  </si>
  <si>
    <t>Lithuania Gauss-Krüger Grid</t>
  </si>
  <si>
    <t>Kwantung Province Grid</t>
  </si>
  <si>
    <t>Turkey Gauss-Krüger Grid</t>
  </si>
  <si>
    <t>Kwangsi Province Grid</t>
  </si>
  <si>
    <t>Luxembourg Gauss-Krüger Grid</t>
  </si>
  <si>
    <t>Latvia Coordinate System</t>
  </si>
  <si>
    <t>Levant Zone</t>
  </si>
  <si>
    <t>Levant Stereographic Grid</t>
  </si>
  <si>
    <t>Liberia Rectified Skew Orthomorphic Grid</t>
  </si>
  <si>
    <t>Libya Zone</t>
  </si>
  <si>
    <t>Lithuanian LKS-94 Grid</t>
  </si>
  <si>
    <t>Sirte (Libya) Lambert Grid</t>
  </si>
  <si>
    <t>Malta Belt</t>
  </si>
  <si>
    <t>Maldive-Chagos Belt</t>
  </si>
  <si>
    <t>Madiera Zone</t>
  </si>
  <si>
    <t>Malaya Rectified Skew Orthomorphic (Yard) Grid</t>
  </si>
  <si>
    <t>Martinique Gauss Grid</t>
  </si>
  <si>
    <t>Mexican Lambert Grid</t>
  </si>
  <si>
    <t>Mecca-Muscat Zone</t>
  </si>
  <si>
    <t>Madagascar Grid (Laborde)</t>
  </si>
  <si>
    <t>Other Known Grid</t>
  </si>
  <si>
    <t>Mauritius Zone</t>
  </si>
  <si>
    <t>Mozambique Lambert Grid</t>
  </si>
  <si>
    <t>Mozambique Polyconic Grid</t>
  </si>
  <si>
    <t>Northwest Africa Zone</t>
  </si>
  <si>
    <t>National Grid of Great Britain</t>
  </si>
  <si>
    <t>Numeric Grid</t>
  </si>
  <si>
    <t>Niger Zone</t>
  </si>
  <si>
    <t>Netherlands Stereographic Grid (Old Numbering)</t>
  </si>
  <si>
    <t>North Korea Gauss-Krüger Grid</t>
  </si>
  <si>
    <t>Netherlands Stereographic Grid (New Numbering)</t>
  </si>
  <si>
    <t>Netherlands East Indies Southern Zone</t>
  </si>
  <si>
    <t>New Zealand Map Grid (NZMG)</t>
  </si>
  <si>
    <t>Niger Belt</t>
  </si>
  <si>
    <t>Northern Malaya Grid</t>
  </si>
  <si>
    <t>Orange Report Net</t>
  </si>
  <si>
    <t>Panama Lambert Grid</t>
  </si>
  <si>
    <t>Paraguay Gauss-Krüger Grid</t>
  </si>
  <si>
    <t>Peiping Coordinate System of 1954</t>
  </si>
  <si>
    <t>Polish PSWG 1992 Grid</t>
  </si>
  <si>
    <t>Peru Polyconic Grid</t>
  </si>
  <si>
    <t>Philippine Plane Coordinate System</t>
  </si>
  <si>
    <t>Poland Gauss-Krüger Grid</t>
  </si>
  <si>
    <t>Poland Quasi-Stereographic Grid</t>
  </si>
  <si>
    <t>Philippine Polyconic Grid</t>
  </si>
  <si>
    <t>Portugal Bonne Grid, Old</t>
  </si>
  <si>
    <t>Portugal Bonne Grid, New</t>
  </si>
  <si>
    <t>Portugal Gauss Grid</t>
  </si>
  <si>
    <t>Puerto Rico Lambert Grid</t>
  </si>
  <si>
    <t>Qatar Cassini Grid</t>
  </si>
  <si>
    <t>Qatar Peninsula Grid (or Qatar National Grid (TM))</t>
  </si>
  <si>
    <t>Reunion Gauss Grid</t>
  </si>
  <si>
    <t>Romania Bonne Grid</t>
  </si>
  <si>
    <t>Romania Lambert-Cholesky Grid</t>
  </si>
  <si>
    <t>Romania Stereographic Grid</t>
  </si>
  <si>
    <t>Pulkovo Coordinate System of 1932</t>
  </si>
  <si>
    <t>Senegal Gauss Conformal Grid (Belt)</t>
  </si>
  <si>
    <t>Senegal Belt</t>
  </si>
  <si>
    <t>Sahara Zone</t>
  </si>
  <si>
    <t>South Libya Zone</t>
  </si>
  <si>
    <t>Sarawak Grid</t>
  </si>
  <si>
    <t>Spain Lambert Grid</t>
  </si>
  <si>
    <t>South Georgia Lambert Grid</t>
  </si>
  <si>
    <t>South Syria Lambert Grid</t>
  </si>
  <si>
    <t>Spanish North-Morocco Lambert Grid</t>
  </si>
  <si>
    <t>Svalbard Gauss-Krüger Grid</t>
  </si>
  <si>
    <t>Svobodny 1935 Coordinate System</t>
  </si>
  <si>
    <t>Seychelles Belt</t>
  </si>
  <si>
    <t>Spitzbergen Zone</t>
  </si>
  <si>
    <t>Tanganyika Territorial Grid</t>
  </si>
  <si>
    <t>Tashkent 1875 Coordinate System</t>
  </si>
  <si>
    <t>Tobago Grid</t>
  </si>
  <si>
    <t>Trinidad Grid</t>
  </si>
  <si>
    <t>Trucial Coast Cassini Grid</t>
  </si>
  <si>
    <t>Trucial Coast Transverse Mercator Grid</t>
  </si>
  <si>
    <t>Turkey Bonne Grid</t>
  </si>
  <si>
    <t>Unidentified Grid</t>
  </si>
  <si>
    <t>Uruguay Gauss-Krüger Grid</t>
  </si>
  <si>
    <t>U.S. Polyconic Grid System</t>
  </si>
  <si>
    <t>Venezuela Modified Lambert Grid</t>
  </si>
  <si>
    <t>Vietnam Azimuthal Grid</t>
  </si>
  <si>
    <t>West Malaysia Rectified Skew Orthomorphic (Metric) Grid</t>
  </si>
  <si>
    <t>Switzerland Bonne Grid</t>
  </si>
  <si>
    <t>Switzerland Conformal Oblique Cylindrical Grid</t>
  </si>
  <si>
    <t>World Polyconic System</t>
  </si>
  <si>
    <t>Yugoslavia Gauss-Krüger Grid (Not Reduced)</t>
  </si>
  <si>
    <t>Yugoslavia Reduced Gauss-Krüger Grid</t>
  </si>
  <si>
    <t>Yunnan Province Grid</t>
  </si>
  <si>
    <t>(MGA94)</t>
  </si>
  <si>
    <t>(South Africa Belt (English feet))</t>
  </si>
  <si>
    <t>In this case, not all zones use the same projection.</t>
  </si>
  <si>
    <t>For US State Plane Coordinate Systems, the recommended grid zone number is the 4-figure code given by (a) FIPS PUB 70-1 for grids on North American Datum 1927 and (b) NOAA Manual NOS NGS 5 for grids on North American Datum 1983.</t>
  </si>
  <si>
    <t>Grid category, covering more than one possible grid.</t>
  </si>
  <si>
    <t>(see Note 2 and 4)</t>
  </si>
  <si>
    <t>(see Notes 2, 3 and 4)</t>
  </si>
  <si>
    <t>(see Note 2, 4)</t>
  </si>
  <si>
    <t>(see Note 2) &amp; (Note: 1 to 60 are recommended Zone Numbers for Northern Zones, -1 to -60 for Southern Zones)</t>
  </si>
  <si>
    <t xml:space="preserve">Alabama Coordinate System </t>
  </si>
  <si>
    <t xml:space="preserve">Alaska Coordinate System </t>
  </si>
  <si>
    <t>Algeria Zone</t>
  </si>
  <si>
    <t xml:space="preserve">Washington Coordinate System </t>
  </si>
  <si>
    <t xml:space="preserve">American Samoa Coordinate System </t>
  </si>
  <si>
    <t xml:space="preserve">Argentine Gauss-Krüger Conformal Grid </t>
  </si>
  <si>
    <t xml:space="preserve">Arizona Coordinate System </t>
  </si>
  <si>
    <t xml:space="preserve">Map Grid of Australia 1994  </t>
  </si>
  <si>
    <t xml:space="preserve">Australia Belt </t>
  </si>
  <si>
    <t xml:space="preserve">Arkansas Coordinate System </t>
  </si>
  <si>
    <t xml:space="preserve">Australian Map Grid </t>
  </si>
  <si>
    <t xml:space="preserve">Belgium Lambert Grid </t>
  </si>
  <si>
    <t xml:space="preserve">Brazil Gauss Conformal Grid </t>
  </si>
  <si>
    <t xml:space="preserve">Borneo Rectified Skew Orthomorphic Grid </t>
  </si>
  <si>
    <t xml:space="preserve">British West Indies Grid </t>
  </si>
  <si>
    <t xml:space="preserve">California Coordinate System </t>
  </si>
  <si>
    <t xml:space="preserve">Chile Gauss Conformal Grid </t>
  </si>
  <si>
    <t xml:space="preserve">China Belt </t>
  </si>
  <si>
    <t xml:space="preserve">Colorado Coordinate Zone </t>
  </si>
  <si>
    <t xml:space="preserve">Connecticut Coordinate System </t>
  </si>
  <si>
    <t xml:space="preserve">Cuba Lambert Grid </t>
  </si>
  <si>
    <t xml:space="preserve">British Cassini Grid </t>
  </si>
  <si>
    <t xml:space="preserve">Cyprus Grid </t>
  </si>
  <si>
    <t xml:space="preserve">Delaware Coordinate System </t>
  </si>
  <si>
    <t xml:space="preserve">East Africa Belt </t>
  </si>
  <si>
    <t xml:space="preserve">Egypt Gauss Conformal Grid </t>
  </si>
  <si>
    <t xml:space="preserve">Egypt Red Belt </t>
  </si>
  <si>
    <t xml:space="preserve">Florida Coordinate System </t>
  </si>
  <si>
    <t xml:space="preserve">French Lambert Grid </t>
  </si>
  <si>
    <t xml:space="preserve">Gabon Belt </t>
  </si>
  <si>
    <t xml:space="preserve">Geographic Reference System (GEOREF) </t>
  </si>
  <si>
    <t xml:space="preserve">Georgia Coordinate System </t>
  </si>
  <si>
    <t xml:space="preserve">Gauss-Krüger Grid (Transverse Mercator) </t>
  </si>
  <si>
    <t xml:space="preserve">German Army Grid (DHG) </t>
  </si>
  <si>
    <t xml:space="preserve">Hawaii Coordinate System </t>
  </si>
  <si>
    <t xml:space="preserve">Idaho Coordinate System </t>
  </si>
  <si>
    <t xml:space="preserve">Illinois Coordinate System </t>
  </si>
  <si>
    <t xml:space="preserve">Indiana Coordinate System </t>
  </si>
  <si>
    <t xml:space="preserve">Indonesia Polyhedric Grid </t>
  </si>
  <si>
    <t xml:space="preserve">Iowa Coordinate System </t>
  </si>
  <si>
    <t xml:space="preserve">India Zone </t>
  </si>
  <si>
    <t xml:space="preserve">Iraq Zone </t>
  </si>
  <si>
    <t xml:space="preserve">Italy Zone </t>
  </si>
  <si>
    <t xml:space="preserve">Kansas Coordinate System </t>
  </si>
  <si>
    <t xml:space="preserve">Kentucky Coordinate System </t>
  </si>
  <si>
    <t xml:space="preserve">Louisiana Coordinate System </t>
  </si>
  <si>
    <t xml:space="preserve">Lambert Conformal Conic Grid </t>
  </si>
  <si>
    <t xml:space="preserve">Malaya Grid </t>
  </si>
  <si>
    <t xml:space="preserve">Mediterranean Zone </t>
  </si>
  <si>
    <t xml:space="preserve">Maine Coordinate System </t>
  </si>
  <si>
    <t xml:space="preserve">Maryland Coordinate System </t>
  </si>
  <si>
    <t xml:space="preserve">Massachusetts Coordinate System </t>
  </si>
  <si>
    <t xml:space="preserve">Michigan Coordinate System </t>
  </si>
  <si>
    <t xml:space="preserve">Minnesota Coordinate System </t>
  </si>
  <si>
    <t xml:space="preserve">Mississippi Coordinate System </t>
  </si>
  <si>
    <t xml:space="preserve">Morocco Zone </t>
  </si>
  <si>
    <t xml:space="preserve">Missouri Coordinate System </t>
  </si>
  <si>
    <t xml:space="preserve">Montana Coordinate System </t>
  </si>
  <si>
    <t xml:space="preserve">New Jersey Coordinate System </t>
  </si>
  <si>
    <t xml:space="preserve">Nigeria Colony Belt </t>
  </si>
  <si>
    <t xml:space="preserve">Northern European Zone </t>
  </si>
  <si>
    <t xml:space="preserve">Nebraska Coordinate System </t>
  </si>
  <si>
    <t xml:space="preserve">New Hampshire Coordinate System </t>
  </si>
  <si>
    <t xml:space="preserve">Netherlands East Indies Equatorial Zone British Metric Grid (Lambert) </t>
  </si>
  <si>
    <t xml:space="preserve">New Mexico Coordinate System </t>
  </si>
  <si>
    <t xml:space="preserve">Nord de Guerre Zone </t>
  </si>
  <si>
    <t xml:space="preserve">Nevada Coordinate System </t>
  </si>
  <si>
    <t xml:space="preserve">New Sierra Leone Colony Grid </t>
  </si>
  <si>
    <t xml:space="preserve">New York Coordinate System </t>
  </si>
  <si>
    <t xml:space="preserve">Nicaragua Lambert Grid </t>
  </si>
  <si>
    <t xml:space="preserve">North Carolina Coordinate System </t>
  </si>
  <si>
    <t xml:space="preserve">North Dakota Coordinate System </t>
  </si>
  <si>
    <t xml:space="preserve">Netherlands East Indies Equatorial Zone U.S. Yard Grid </t>
  </si>
  <si>
    <t xml:space="preserve">New Zealand Belt </t>
  </si>
  <si>
    <t xml:space="preserve">Norway Gauss-Krüger Grid </t>
  </si>
  <si>
    <t xml:space="preserve">Ohio Coordinate System </t>
  </si>
  <si>
    <t xml:space="preserve">Oklahoma Coordinate System </t>
  </si>
  <si>
    <t xml:space="preserve">Oregon Coordinate System </t>
  </si>
  <si>
    <t xml:space="preserve">Palestine Belt </t>
  </si>
  <si>
    <t xml:space="preserve">Palestine Civil Grid (Cassini) </t>
  </si>
  <si>
    <t xml:space="preserve">Pennsylvania Coordinate System </t>
  </si>
  <si>
    <t xml:space="preserve">Puerto Rico &amp; Virgin Islands Coordinate System </t>
  </si>
  <si>
    <t xml:space="preserve">Russian Belt </t>
  </si>
  <si>
    <t xml:space="preserve">Rhode Island Coordinate System </t>
  </si>
  <si>
    <t xml:space="preserve">Soviet Coordinate System of 1942 </t>
  </si>
  <si>
    <t xml:space="preserve">Rikets National Grid </t>
  </si>
  <si>
    <t xml:space="preserve">South Africa Belt (yards) </t>
  </si>
  <si>
    <t xml:space="preserve">South Africa Coordinate System  </t>
  </si>
  <si>
    <t xml:space="preserve">South Carolina Coordinate System </t>
  </si>
  <si>
    <t xml:space="preserve">South Dakota Coordinate System </t>
  </si>
  <si>
    <t xml:space="preserve">Southern New Guinea Grid </t>
  </si>
  <si>
    <t xml:space="preserve">Tennessee Coordinate System </t>
  </si>
  <si>
    <t xml:space="preserve">Texas Coordinate System </t>
  </si>
  <si>
    <t xml:space="preserve">Tunisia Zone </t>
  </si>
  <si>
    <t xml:space="preserve">Uganda Cassini Coordinate System </t>
  </si>
  <si>
    <t xml:space="preserve">Utah Coordinate System </t>
  </si>
  <si>
    <t xml:space="preserve">Universal Polar Stereographic System </t>
  </si>
  <si>
    <t xml:space="preserve">Universal Transverse Mercator </t>
  </si>
  <si>
    <t xml:space="preserve">Vermont Coordinate System </t>
  </si>
  <si>
    <t xml:space="preserve">Virginia Coordinate System </t>
  </si>
  <si>
    <t xml:space="preserve">West Virginia Coordinate System </t>
  </si>
  <si>
    <t xml:space="preserve">Wisconsin Coordinate System </t>
  </si>
  <si>
    <t xml:space="preserve">Wyoming Coordinate System </t>
  </si>
  <si>
    <t>AG</t>
  </si>
  <si>
    <t>AI</t>
  </si>
  <si>
    <t>AJ</t>
  </si>
  <si>
    <t>AO</t>
  </si>
  <si>
    <t>AQ</t>
  </si>
  <si>
    <t>AR</t>
  </si>
  <si>
    <t>AS</t>
  </si>
  <si>
    <t>AU</t>
  </si>
  <si>
    <t>AV</t>
  </si>
  <si>
    <t>AX</t>
  </si>
  <si>
    <t>AZ</t>
  </si>
  <si>
    <t>BA</t>
  </si>
  <si>
    <t>BB</t>
  </si>
  <si>
    <t>BC</t>
  </si>
  <si>
    <t>BD</t>
  </si>
  <si>
    <t>BE</t>
  </si>
  <si>
    <t>BL</t>
  </si>
  <si>
    <t>BO</t>
  </si>
  <si>
    <t>BW</t>
  </si>
  <si>
    <t>CH</t>
  </si>
  <si>
    <t>CK</t>
  </si>
  <si>
    <t>CM</t>
  </si>
  <si>
    <t>CN</t>
  </si>
  <si>
    <t>CO</t>
  </si>
  <si>
    <t>CQ</t>
  </si>
  <si>
    <t>CR</t>
  </si>
  <si>
    <t>CT</t>
  </si>
  <si>
    <t>CU</t>
  </si>
  <si>
    <t>CV</t>
  </si>
  <si>
    <t>CW</t>
  </si>
  <si>
    <t>CX</t>
  </si>
  <si>
    <t>CY</t>
  </si>
  <si>
    <t>CZ</t>
  </si>
  <si>
    <t>OG</t>
  </si>
  <si>
    <t>DD</t>
  </si>
  <si>
    <t>DE</t>
  </si>
  <si>
    <t>DJ</t>
  </si>
  <si>
    <t>DK</t>
  </si>
  <si>
    <t>EL</t>
  </si>
  <si>
    <t>EO</t>
  </si>
  <si>
    <t>EP</t>
  </si>
  <si>
    <t>ER</t>
  </si>
  <si>
    <t>ET</t>
  </si>
  <si>
    <t>FB</t>
  </si>
  <si>
    <t>FD</t>
  </si>
  <si>
    <t>FE</t>
  </si>
  <si>
    <t>FF</t>
  </si>
  <si>
    <t>FI</t>
  </si>
  <si>
    <t>FJ</t>
  </si>
  <si>
    <t>FL</t>
  </si>
  <si>
    <t>FO</t>
  </si>
  <si>
    <t>FS</t>
  </si>
  <si>
    <t>GA</t>
  </si>
  <si>
    <t>GB</t>
  </si>
  <si>
    <t>GC</t>
  </si>
  <si>
    <t>GF</t>
  </si>
  <si>
    <t>GG</t>
  </si>
  <si>
    <t>GH</t>
  </si>
  <si>
    <t>GI</t>
  </si>
  <si>
    <t>GK</t>
  </si>
  <si>
    <t>GL</t>
  </si>
  <si>
    <t>GO</t>
  </si>
  <si>
    <t>GP</t>
  </si>
  <si>
    <t>GQ</t>
  </si>
  <si>
    <t>GR</t>
  </si>
  <si>
    <t>GT</t>
  </si>
  <si>
    <t>GU</t>
  </si>
  <si>
    <t>GV</t>
  </si>
  <si>
    <t>GW</t>
  </si>
  <si>
    <t>GY</t>
  </si>
  <si>
    <t>HB</t>
  </si>
  <si>
    <t>HC</t>
  </si>
  <si>
    <t>HD</t>
  </si>
  <si>
    <t>HF</t>
  </si>
  <si>
    <t>HG</t>
  </si>
  <si>
    <t>HR</t>
  </si>
  <si>
    <t>IB</t>
  </si>
  <si>
    <t>IC</t>
  </si>
  <si>
    <t>IE</t>
  </si>
  <si>
    <t>IF</t>
  </si>
  <si>
    <t>IG</t>
  </si>
  <si>
    <t>IH</t>
  </si>
  <si>
    <t>IJ</t>
  </si>
  <si>
    <t>IK</t>
  </si>
  <si>
    <t>IL</t>
  </si>
  <si>
    <t>IP</t>
  </si>
  <si>
    <t>IQ</t>
  </si>
  <si>
    <t>IR</t>
  </si>
  <si>
    <t>IT</t>
  </si>
  <si>
    <t>IY</t>
  </si>
  <si>
    <t>IZ</t>
  </si>
  <si>
    <t>JA</t>
  </si>
  <si>
    <t>JB</t>
  </si>
  <si>
    <t>JC</t>
  </si>
  <si>
    <t>JM</t>
  </si>
  <si>
    <t>JO</t>
  </si>
  <si>
    <t>KC</t>
  </si>
  <si>
    <t>KD</t>
  </si>
  <si>
    <t>KE</t>
  </si>
  <si>
    <t>KF</t>
  </si>
  <si>
    <t>KG</t>
  </si>
  <si>
    <t>KH</t>
  </si>
  <si>
    <t>KJ</t>
  </si>
  <si>
    <t>KK</t>
  </si>
  <si>
    <t>KL</t>
  </si>
  <si>
    <t>KN</t>
  </si>
  <si>
    <t>KT</t>
  </si>
  <si>
    <t>KW</t>
  </si>
  <si>
    <t>KX</t>
  </si>
  <si>
    <t>LC</t>
  </si>
  <si>
    <t>LF</t>
  </si>
  <si>
    <t>LG</t>
  </si>
  <si>
    <t>LK</t>
  </si>
  <si>
    <t>LL</t>
  </si>
  <si>
    <t>MA</t>
  </si>
  <si>
    <t>MB</t>
  </si>
  <si>
    <t>MD</t>
  </si>
  <si>
    <t>ME</t>
  </si>
  <si>
    <t>MF</t>
  </si>
  <si>
    <t>MG</t>
  </si>
  <si>
    <t>MI</t>
  </si>
  <si>
    <t>MK</t>
  </si>
  <si>
    <t>ML</t>
  </si>
  <si>
    <t>MM</t>
  </si>
  <si>
    <t>MN</t>
  </si>
  <si>
    <t>MO</t>
  </si>
  <si>
    <t>MQ</t>
  </si>
  <si>
    <t>MS</t>
  </si>
  <si>
    <t>MT</t>
  </si>
  <si>
    <t>MU</t>
  </si>
  <si>
    <t>MV</t>
  </si>
  <si>
    <t>MW</t>
  </si>
  <si>
    <t>MX</t>
  </si>
  <si>
    <t>NA</t>
  </si>
  <si>
    <t>NB</t>
  </si>
  <si>
    <t>NC</t>
  </si>
  <si>
    <t>ND</t>
  </si>
  <si>
    <t>NE</t>
  </si>
  <si>
    <t>NF</t>
  </si>
  <si>
    <t>NG</t>
  </si>
  <si>
    <t>NH</t>
  </si>
  <si>
    <t>NI</t>
  </si>
  <si>
    <t>NJ</t>
  </si>
  <si>
    <t>NK</t>
  </si>
  <si>
    <t>NL</t>
  </si>
  <si>
    <t>NM</t>
  </si>
  <si>
    <t>NN</t>
  </si>
  <si>
    <t>NP</t>
  </si>
  <si>
    <t>NQ</t>
  </si>
  <si>
    <t>NR</t>
  </si>
  <si>
    <t>NS</t>
  </si>
  <si>
    <t>NU</t>
  </si>
  <si>
    <t>NV</t>
  </si>
  <si>
    <t>NX</t>
  </si>
  <si>
    <t>NY</t>
  </si>
  <si>
    <t>NZ</t>
  </si>
  <si>
    <t>OA</t>
  </si>
  <si>
    <t>OB</t>
  </si>
  <si>
    <t>OE</t>
  </si>
  <si>
    <t>OR</t>
  </si>
  <si>
    <t>OS</t>
  </si>
  <si>
    <t>PA</t>
  </si>
  <si>
    <t>PB</t>
  </si>
  <si>
    <t>PC</t>
  </si>
  <si>
    <t>PD</t>
  </si>
  <si>
    <t>PE</t>
  </si>
  <si>
    <t>PF</t>
  </si>
  <si>
    <t>PI</t>
  </si>
  <si>
    <t>PJ</t>
  </si>
  <si>
    <t>PK</t>
  </si>
  <si>
    <t>PL</t>
  </si>
  <si>
    <t>PP</t>
  </si>
  <si>
    <t>PQ</t>
  </si>
  <si>
    <t>PS</t>
  </si>
  <si>
    <t>PT</t>
  </si>
  <si>
    <t>PU</t>
  </si>
  <si>
    <t>QA</t>
  </si>
  <si>
    <t>QU</t>
  </si>
  <si>
    <t>RD</t>
  </si>
  <si>
    <t>RH</t>
  </si>
  <si>
    <t>RK</t>
  </si>
  <si>
    <t>RI</t>
  </si>
  <si>
    <t>RT</t>
  </si>
  <si>
    <t>SB</t>
  </si>
  <si>
    <t>SE</t>
  </si>
  <si>
    <t>SF</t>
  </si>
  <si>
    <t>SH</t>
  </si>
  <si>
    <t>SI</t>
  </si>
  <si>
    <t>SK</t>
  </si>
  <si>
    <t>SL</t>
  </si>
  <si>
    <t>SQ</t>
  </si>
  <si>
    <t>SR</t>
  </si>
  <si>
    <t>SS</t>
  </si>
  <si>
    <t>SY</t>
  </si>
  <si>
    <t>SZ</t>
  </si>
  <si>
    <t>TA</t>
  </si>
  <si>
    <t>TB</t>
  </si>
  <si>
    <t>TD</t>
  </si>
  <si>
    <t>TE</t>
  </si>
  <si>
    <t>TF</t>
  </si>
  <si>
    <t>TG</t>
  </si>
  <si>
    <t>TH</t>
  </si>
  <si>
    <t>TI</t>
  </si>
  <si>
    <t>TN</t>
  </si>
  <si>
    <t>UA</t>
  </si>
  <si>
    <t>UB</t>
  </si>
  <si>
    <t>UC</t>
  </si>
  <si>
    <t>UD</t>
  </si>
  <si>
    <t>US</t>
  </si>
  <si>
    <t>VB</t>
  </si>
  <si>
    <t>VE</t>
  </si>
  <si>
    <t>VI</t>
  </si>
  <si>
    <t>WH</t>
  </si>
  <si>
    <t>WP</t>
  </si>
  <si>
    <t>YA</t>
  </si>
  <si>
    <t>YG</t>
  </si>
  <si>
    <t>YU</t>
  </si>
  <si>
    <t xml:space="preserve">(see Notes 2, 3 and 4)   Zone 1 uses the Hotine Oblique Mercator projection. Zone 10 uses the Lambert Conformal Conic Projection. The remaining zones (Zones 2 to 9) use the Transverse Mercator projection. (Source: Snyder, 1987.) </t>
  </si>
  <si>
    <t>(see Note 2 and 4)  This is part of the NAD27 State Plane coordinate system, but not part of the NAD83 State Plane coordinate system (see, for example, Snyder, 1987). UK DGIA has maps on that grid for which the datum is American Samoa Datum 1962. That datum is assumed to be the reason why the grid is not part of the NAD83 State Plane coordinate system.</t>
  </si>
  <si>
    <t xml:space="preserve">(see Note 2)  The datum is given as “Australian Geodetic Datum” without any indication whether the year is 1966 or 1984. However, the ellipsoid is confirmed as Australian National. </t>
  </si>
  <si>
    <t xml:space="preserve"> TM-BALTI</t>
  </si>
  <si>
    <t xml:space="preserve">(see Note 2)  This has been used with different Timbalai datums, but the ellipsoid is always Everest (Borneo). (Source: UK DGIA) </t>
  </si>
  <si>
    <t>(see Note 2 and 4) In the NAD27 State Plane coordinate system, this has 7 zones (I, II, II, IV, V, VI, VII). In the NAD83 State Plane coordinate system, it has 6 zones (1 to 6), Zone 7 having been deleted. (Source: Snyder, 1987.)</t>
  </si>
  <si>
    <t xml:space="preserve">DIGEST 2.0 included an invalid projection code for this grid. The projection used for the grid is an oblique conformal conic projection, for which DGIWG has no code. In DIGEST Editions 2.1 onwards, the grid has a blank entry in the final column. </t>
  </si>
  <si>
    <t>DIGEST 2.0  has the date 1934. This is a correction to the date 1924 given in DIGEST 1.2.</t>
  </si>
  <si>
    <t xml:space="preserve">DIGEST 2.0  has the date 1934. This is a correction to the date 1924 given in DIGEST 1.2. DIGEST 2.0 included an invalid projection code for this grid. The projection used for the grid is the Buchwald projection, for which DIGEST has no code. In DIGEST Editions 2.1 onwards, the grid has a blank entry in the final column. </t>
  </si>
  <si>
    <t>(see Note 2)  Although retained in DIGEST for Editions 2.0 onwards, this is not a grid. It is a method of expressing geographical coordinates in a character string. The code “GR” in DIGEST 1.2 has been replaced by the NIMA code “GE” in DIGEST for Editions 2.0 onwards.</t>
  </si>
  <si>
    <t>The code “GM” in DIGEST 1.2 has been replaced by the NIMA code “GR” in DIGEST for Editions 2.0 onwards.</t>
  </si>
  <si>
    <t>LAMBERT.EST</t>
  </si>
  <si>
    <t xml:space="preserve">Changed to “Estonia”, which is a correction of “Estonial” in DIGEST 2.0. </t>
  </si>
  <si>
    <t>Estonia lambert Conformal Grid</t>
  </si>
  <si>
    <t>(see Notes 2, 3 and 4) The East and West Zones both use the Transverse Mercator projection. However, there is also a North Zone which uses the Lambert Conformal Conic projection. (Source: Snyder, 1987.)</t>
  </si>
  <si>
    <t>Lietuvos Koordinaciu Sistema 1994.</t>
  </si>
  <si>
    <t>(see Note 2)  This is a grid category (in the sense of having several zones) which goes with the Geocentric Datum of Australia.</t>
  </si>
  <si>
    <t xml:space="preserve">(see Note 2 and 4) In the NAD27 State Plane coordinate system, this has 3 zones (North, Central, South). In the NAD83 State Plane coordinate system, it has only 1 zone. (Source: Snyder, 1987.) </t>
  </si>
  <si>
    <t>(see Note 2 and 4) In the NAD27 State Plane coordinate system, this has 2 zones (North, South). In the NAD83 State Plane coordinate system, it has only 1 zone. (Source: Snyder, 1987.)</t>
  </si>
  <si>
    <t>(see Notes 2, 3 and 4) This has 3 zones which use the Transverse Mercator projection (East, Central, West) and one that uses the Lambert Conformal Conic projection (Long Island). (Source: Snyder, 1987.)</t>
  </si>
  <si>
    <t>(see Note 2 and 4) . In the NAD27 State Plane coordinate system, this has 2 zones (North, South). In the NAD83 State Plane coordinate system, it has only 1 zone. (Source: Snyder, 1987)</t>
  </si>
  <si>
    <t>This grid uses a unique projection, including constants that would have been different in another part of the world. The ellipsoid parameters [from Bessel (1841) Revised] are actually built into the constants. There are different versions of the grid depending on whether the new or old centre of Berne Observatory is the origin. A third version treats Berne Observatory as the zero meridian.</t>
  </si>
  <si>
    <t xml:space="preserve">(see Note 2) &amp; (Note: 61 is recommended Zone Number for Northern Polar Zone, -61 for Southern Polar Zone) </t>
  </si>
  <si>
    <t>Voirol 60 Zone</t>
  </si>
  <si>
    <t>VL</t>
  </si>
  <si>
    <t>ellipsoid Code</t>
  </si>
  <si>
    <t>ellipsoidCode</t>
  </si>
  <si>
    <t>datumCode</t>
  </si>
  <si>
    <t>projectionCode</t>
  </si>
  <si>
    <t>superceededBy</t>
  </si>
  <si>
    <t>alternateDatumCode</t>
  </si>
  <si>
    <t>vDatumCode</t>
  </si>
  <si>
    <t>transform ParameterX   (in meters)</t>
  </si>
  <si>
    <t>transform ParameterY   (in meters)</t>
  </si>
  <si>
    <t>transform ParameterZ  (in meters)</t>
  </si>
  <si>
    <t>alternateEllipsoidCode</t>
  </si>
  <si>
    <t>Ellipsoid ParameterA   (semimajor axis "a" in meters)</t>
  </si>
  <si>
    <t>ellipsoidParameter1F  (inverse flattening "1/f" in meters)</t>
  </si>
  <si>
    <t>alternate ProjectionCode</t>
  </si>
  <si>
    <t>projectionParameter1Type</t>
  </si>
  <si>
    <t>projectionParameter2Type</t>
  </si>
  <si>
    <t>projectionParameter3Type</t>
  </si>
  <si>
    <t>projectionParameter4Type</t>
  </si>
  <si>
    <t>projectionParameter6Type</t>
  </si>
  <si>
    <t>projectionParameter5Type</t>
  </si>
  <si>
    <t xml:space="preserve">The datum is called “European Terrestrial Reference Frame 1989 (ETRF89)” in some sources. UK Hydrographic Office advised DGIWG that some nations are using national versions for mapping rather than ETRS89 itself. </t>
  </si>
  <si>
    <t>KKJ ( Finland)</t>
  </si>
  <si>
    <t>(or Kartastokoordinaattijarjestelma)</t>
  </si>
  <si>
    <t xml:space="preserve">Gan 1970 </t>
  </si>
  <si>
    <t xml:space="preserve">Included for alignment with S-57 Edition 3.0. According to the UK Hydrographic Office, it is used by China, and its ellipsoid parameters are a = 6378140 and 1/f = 298.257. (See notes on the ellipsoid “IAG Best Estimate 1975)”. Professor Alan Dodson, Nottingham University advised DGIWG that the origin of the datum is Xian, China, and that the best English translation of the datum name is “National Geodetic Reference System 1980”. </t>
  </si>
  <si>
    <t>Included  for alignment with S-57 Edition 3.0</t>
  </si>
  <si>
    <t>S-57 identifies this datum as GGRS 76. Professor George Veiss, National Technical University of Athens, confirmed that this is a misidentification of Greek Geodetic Reference System 1987 (GGRS 87).</t>
  </si>
  <si>
    <t xml:space="preserve">Professor George Veiss, National Technical University of Athens, stated that “the so-called (old) Greek Datum [was] established in the 1890s on Bessel’s ellipsoid”. Separate DGIA records confirm the ellipsoid as Bessel 1841 (Revised). Newer Greek mapping after 1994 uses GGRS 87. </t>
  </si>
  <si>
    <t>In DIGEST 1.2 this datum appeared with a code GUD which conflicts with a different NIMA/NGA datum. The current code  is SAG.</t>
  </si>
  <si>
    <t>Associated ellipsoid added ” (on the basis of information supplied by CGI, France)</t>
  </si>
  <si>
    <t xml:space="preserve">Its ellipsoid is GRS 67, not “International 1967” as given in the EPSG Geodetic Database of 1996. Confirmation can be found in “Description Directory of the Hungarian Geodetic References” compiled by Dr Sz Mihály, published August 1994. </t>
  </si>
  <si>
    <t xml:space="preserve">This datum is the only case in DIGEST where the datum has different ellipsoid codes for different regions. The ellipsoids only differ in the value-inmetres of the semi-major axis. This is due to different foot-to-metre conversion factors. </t>
  </si>
  <si>
    <t>DIGEST 1.2a had this datum twice with different codes: “IRL” (the NIMA/NGA compatible code) and “IRE”.</t>
  </si>
  <si>
    <t>Rome 1940 ( Italy)</t>
  </si>
  <si>
    <t>(or Monte Mario 1940)</t>
  </si>
  <si>
    <t>(or Monte Mario 1940 with zero Meridian Rome)</t>
  </si>
  <si>
    <t>Rome 1940 (Italy) with Zero Meridian Rome</t>
  </si>
  <si>
    <t>(Malayan Revised Triangulation 1948)</t>
  </si>
  <si>
    <t xml:space="preserve">DIGEST 2.0 incorrectly had “CG” as the associated ellipsoid code. (Sources: Geodetic Branch, UK DGIA and ESPG Geodetic Database). </t>
  </si>
  <si>
    <t xml:space="preserve">CGI, France, provided the following details: the datum is used by Mayotte (an island in the Indian Ocean), and Combani is the village where the fundamental datum point is located. The change of code, “MAY” in DIGEST 1.2 to “MCX” in DIGEST 2.0 onwards, was made to avoid conflict with the NIMA/NGA list (which omitted this datum but used the code MAY for another). </t>
  </si>
  <si>
    <t>DGIWG gives the ellipsoid as Clarke 1880 (IGN) whereas NIMA Technical Report 8350.2 gives the ellipsoid as Clarke 1880. The difference between the ellipsoids is small (less than 0.1 metres between the semi-major axes and less than 0.1 metres between the semi-minor axes). In the context of datum transformations to WGS 84 (which is what NIMA Technical Report 8350.2 is concerned with), the difference is negligible.</t>
  </si>
  <si>
    <t>Included in DIGEST Editions 2.0 onwards for alignment with S-57 Edition 3.0.</t>
  </si>
  <si>
    <t>It is the datum used for Tobago grid</t>
  </si>
  <si>
    <t>NAD 83</t>
  </si>
  <si>
    <t>DIGEST 1.2 used the code “NAX”.This has been revised to  “NAR” for alignment with NIMA/NGA</t>
  </si>
  <si>
    <t xml:space="preserve">Sometimes called “New French (Pantheon, Paris)”. The datum is only used with zero meridian Paris, according to CGI, France (hence the NFR1 in DGIWG There is a theoretical NTF-Greenwich which has Greenwich as Zero Meridian. NTF-Paris is related to NTF-Greenwich by a longitude shift. Paris is 2°2014.0250east of Greenwich. </t>
  </si>
  <si>
    <t>This is better known as NGO1948, although its fundamental point is Oslo Observatory.</t>
  </si>
  <si>
    <t>This is better known as NGO1948, although its fundamental point is Oslo Observatory. DIGEST 2.0 incorrectly had “BR” as the associated ellipsoid code. DGIWG now has “BM”. From 1997, ETRS89 is replacing NGO1948 as Norway’s national geodetic horizontal datum. (Source: Norwegian Mapping Authority.)</t>
  </si>
  <si>
    <t>Included in DIGEST Editions 2.0 onwards for alignment with S-57 Edition 3.0. According to the UK Hydrographic Office, it is also known as GO66 or GO67</t>
  </si>
  <si>
    <t>Included in DIGEST Editions 2.0 onwards for alignment with S-57 Edition 3.0. In DIGEST 1.2 there was a conflict with this code and Saint Anne I 1984 (Guadeloupe) which is now SAG.</t>
  </si>
  <si>
    <t>The change of code, “STP” in DIGEST 1.2 to “STX”  was made to avoid conflict with the NIMA/NGA list</t>
  </si>
  <si>
    <t>Datum and ellipsoid used by GLONASS until 1993</t>
  </si>
  <si>
    <t>Datum and ellipsoid used by GLONASS from November 1993</t>
  </si>
  <si>
    <t xml:space="preserve">S-JTSK, Czechoslavakia </t>
  </si>
  <si>
    <t>(used prior to 1 Jan 1993) Note that S-JYSK in S-57 is a misspelling of "S-JTSK".</t>
  </si>
  <si>
    <t>(used prior to 1 Jan 1993) Note that S-JYSK in S-57 is a misspelling of "S-JTSK".  DIGEST 2.0 incorrectly had ellipsoid code “BN”</t>
  </si>
  <si>
    <t>Timbalai 1968</t>
  </si>
  <si>
    <t xml:space="preserve">For Editions 2.1 onwards, DIGEST has spelt the name as “Timbalai” (replacing the incorrect “Timbali”) and has included the associated ellipsoid code “BR”. </t>
  </si>
  <si>
    <t xml:space="preserve">The change of code, “TOK” in DIGEST 1.2 to “TOY” in DIGEST 2.0 onwards, preserves alignment with NIMA codes. </t>
  </si>
  <si>
    <t>For Editions 2.1 onwards, DIGEST has included the associated ellipsoid code “IN”. Voirol 1875. The date has been added to the entry in DIGEST 1.2. The NIMA list omits the date. EPSG includes the date.</t>
  </si>
  <si>
    <t>For DIGEST Editions 2.1 onwards, DGIWG has omitted this from the list of datums. Although it has been on the NIMA list (with code “VOR”), it is actually a grid. There is no alternative version with Zero Meridian Paris.</t>
  </si>
  <si>
    <t xml:space="preserve">For DIGEST Editions 2.1 onwards, DGIWG has omitted this from the list of datums. Although it has been on the NIMA list (with code “VOR”), it is actually a grid. </t>
  </si>
  <si>
    <t>retired</t>
  </si>
  <si>
    <t>WGS 84</t>
  </si>
  <si>
    <t>The datum and ellipsoid are not affected by the change (in 1997) in the way WGS 84 was defined. The value of 1/f, which was originally derived from physical constants, is now a defining parameter.</t>
  </si>
  <si>
    <t>fieldOfApplication</t>
  </si>
  <si>
    <t>This replaces European 79 from DIGEST 1.2 . The code EUT had previously been used in DIGEST 1.2 and has been replaced with EUS.</t>
  </si>
  <si>
    <t xml:space="preserve">(Mean value: Austria, Finland, Netherlands, Norway, Spain, Sweden, and Switzerland). </t>
  </si>
  <si>
    <t>Incorrectly shown in DIGEST 1.2 as GAN 1970. Gan is actually a place, the datum is Gan 1970</t>
  </si>
  <si>
    <t xml:space="preserve">(Addu Atoll, Republic of Maldives) </t>
  </si>
  <si>
    <t xml:space="preserve">This register provides the allowable datums and their codes for the Geodetic Datum fields. Details of transformations between most of the datums and WGS84 can be found in DMA (NGA) Technical Report 8350.2. Alignment with the NGA codes has been followed as far as possible to facilitate transformation.
In some cases a geodetic datum with a 3-letter code is followed by 4-letter codes referring to the same datum but specifying particular regions. See, for example, codes AINA and AINB which follow AIN. The 4-letter codes are not different datums, but "regional" solutions to the datum. Regional solutions represent regional variations in the datums relationship with WGS 1984 (arising from regional distortions in the datum). Use of the 4-letter code is recommended when there is a need to identify that relationship.
Unless indicated otherwise at the end of the datum name, the Zero Meridian is always Greenwich. Datums with a zero meridian other than Greenwich have "1" as a 4th character in the datum code.
To assist the process of matching ellipsoids to datums, ellipsoid codes are given.
This Register begins with DIGEST 2.0 in 1997. Some alternate codes are included as notes for backward compatability with DIGEST 1.2.  
 UND for undetermined datum and ZYX for other known datum.
</t>
  </si>
  <si>
    <t xml:space="preserve">Note. In the case of an unknown or unspecified datum, it is potentially dangerous to assume a default of WGS 84. Unless the application is small-scale mapping and the zero meridian is known to be Greenwich, such an assumption could cause significant positioning errors.
</t>
  </si>
  <si>
    <t>Geodetic Datums (Vertical)</t>
  </si>
  <si>
    <t xml:space="preserve">Three vertical reference systems are identified. These are: Geodetic, Goidal and Mean Sea Level. </t>
  </si>
  <si>
    <t>In the geodetic case, all elevations in the dataset are referenced to the ellipsoid of the specified geodetic datum, which means they are ellipsoidal heights.</t>
  </si>
  <si>
    <t>In the geoidal case, all elevations in the dataset are referenced to an equipotential gravity surface. Gravity models are not addressed here..</t>
  </si>
  <si>
    <t>In  the mean-sea-level case, all elevations in the dataset are referenced to a particular determination of mean sea level. This is given by a sounding datum. Sounding datums are the responsibility of the International Hydrographic Organization and are referenced her for used in DGIWG compliant systems.</t>
  </si>
  <si>
    <t>Sounding Datums</t>
  </si>
  <si>
    <t>Approximate Lowest Astronomical Tide</t>
  </si>
  <si>
    <t>Approximate Mean Low Water Springs</t>
  </si>
  <si>
    <t>Approximate Mean Low Water Tide</t>
  </si>
  <si>
    <t>Approximate Mean Low Water</t>
  </si>
  <si>
    <t>Approximate Mean Sea Level</t>
  </si>
  <si>
    <t>Chart Datum (Unspecified)</t>
  </si>
  <si>
    <t>Equinoctial Spring Low Water</t>
  </si>
  <si>
    <t>Highest Astronomical Tide</t>
  </si>
  <si>
    <t>Higher High Water Large Tide</t>
  </si>
  <si>
    <t>Highest Normal High Water</t>
  </si>
  <si>
    <t>Higher High Water</t>
  </si>
  <si>
    <t>Highest High Water</t>
  </si>
  <si>
    <t>High Water</t>
  </si>
  <si>
    <t>High Water Springs</t>
  </si>
  <si>
    <t>International Great Lakes Datum 1985</t>
  </si>
  <si>
    <t>Indian Spring High Water</t>
  </si>
  <si>
    <t>Indian Spring Low Water</t>
  </si>
  <si>
    <t>Lowest Astronomical Tide</t>
  </si>
  <si>
    <t xml:space="preserve">Lower Low Water Large Tide </t>
  </si>
  <si>
    <t>Lowest Low Water Springs</t>
  </si>
  <si>
    <t>Lower Low Water</t>
  </si>
  <si>
    <t>Lowest Low Water</t>
  </si>
  <si>
    <t>Low Water</t>
  </si>
  <si>
    <t>Low Water Springs</t>
  </si>
  <si>
    <t>Mean Higher High Water</t>
  </si>
  <si>
    <t>Mean Higher Water</t>
  </si>
  <si>
    <t>Mean High Water</t>
  </si>
  <si>
    <t>Mean High Water Neaps</t>
  </si>
  <si>
    <t>Mean High Water Springs</t>
  </si>
  <si>
    <t>Mean Lower Low Water Springs</t>
  </si>
  <si>
    <t>Mean Lower Low Water</t>
  </si>
  <si>
    <t>Mean Low Water</t>
  </si>
  <si>
    <t>Mean Low Water Neaps</t>
  </si>
  <si>
    <t>Mean Low Water Springs</t>
  </si>
  <si>
    <t>Mean Sea</t>
  </si>
  <si>
    <t>Mean Tide Level</t>
  </si>
  <si>
    <t>Nearly Lowest Low Water</t>
  </si>
  <si>
    <t>Neap Tide</t>
  </si>
  <si>
    <t>Spring Tide</t>
  </si>
  <si>
    <t>VALUE INTENTIONALLY LEFT BLANK</t>
  </si>
  <si>
    <t>Other Known Sounding Datum</t>
  </si>
  <si>
    <t>Unknown</t>
  </si>
  <si>
    <t>ALAT</t>
  </si>
  <si>
    <t>AMLS</t>
  </si>
  <si>
    <t>AMLT</t>
  </si>
  <si>
    <t>AMLW</t>
  </si>
  <si>
    <t>AMSL</t>
  </si>
  <si>
    <t>ESLW</t>
  </si>
  <si>
    <t>HAT</t>
  </si>
  <si>
    <t>HHLT</t>
  </si>
  <si>
    <t>HNHR</t>
  </si>
  <si>
    <t>HRHW</t>
  </si>
  <si>
    <t>HTHW</t>
  </si>
  <si>
    <t>HW</t>
  </si>
  <si>
    <t>HWS</t>
  </si>
  <si>
    <t>IGLD</t>
  </si>
  <si>
    <t>ISHW</t>
  </si>
  <si>
    <t>ISLW</t>
  </si>
  <si>
    <t>LAT</t>
  </si>
  <si>
    <t>LD</t>
  </si>
  <si>
    <t>LLLT</t>
  </si>
  <si>
    <t>LLWS</t>
  </si>
  <si>
    <t>LRLW</t>
  </si>
  <si>
    <t>LTLW</t>
  </si>
  <si>
    <t>LW</t>
  </si>
  <si>
    <t>LWS</t>
  </si>
  <si>
    <t>MHHW</t>
  </si>
  <si>
    <t>MHRW</t>
  </si>
  <si>
    <t>MHW</t>
  </si>
  <si>
    <t>MHWN</t>
  </si>
  <si>
    <t>MHWS</t>
  </si>
  <si>
    <t>MLLS</t>
  </si>
  <si>
    <t>MLLW</t>
  </si>
  <si>
    <t>MLW</t>
  </si>
  <si>
    <t>MLWN</t>
  </si>
  <si>
    <t>MLWS</t>
  </si>
  <si>
    <t>MSL</t>
  </si>
  <si>
    <t>MTL</t>
  </si>
  <si>
    <t>NLLW</t>
  </si>
  <si>
    <t>NT</t>
  </si>
  <si>
    <t>VILB</t>
  </si>
  <si>
    <t>ZZZ</t>
  </si>
  <si>
    <t>This register provides the allowable sounding datums and their codes for the Geodetic Datum fields. Details of Sounding datums are available from the International Hydrographic Organization.</t>
  </si>
  <si>
    <t>IHO S-57</t>
  </si>
  <si>
    <t xml:space="preserve">Local Datum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</si>
</sst>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E\-0"/>
    <numFmt numFmtId="165" formatCode="0.000"/>
    <numFmt numFmtId="166" formatCode="0.0000000"/>
    <numFmt numFmtId="167" formatCode="d\-mmm\-yy"/>
    <numFmt numFmtId="168" formatCode="\G\-0"/>
    <numFmt numFmtId="169" formatCode="\S\-0"/>
    <numFmt numFmtId="170" formatCode="\T\-0"/>
    <numFmt numFmtId="171" formatCode="\+#,##0;\-#,##0"/>
    <numFmt numFmtId="172" formatCode="\P\-0"/>
    <numFmt numFmtId="173" formatCode="\H\-0"/>
    <numFmt numFmtId="174" formatCode="\+#,##0.0;\-#,##0.0"/>
  </numFmts>
  <fonts count="3">
    <font>
      <sz val="10"/>
      <name val="Arial"/>
      <family val="0"/>
    </font>
    <font>
      <b/>
      <sz val="10"/>
      <name val="Arial"/>
      <family val="2"/>
    </font>
    <font>
      <b/>
      <sz val="14"/>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top" wrapText="1"/>
    </xf>
    <xf numFmtId="165" fontId="0" fillId="0" borderId="0" xfId="0" applyNumberFormat="1" applyAlignment="1">
      <alignment horizontal="center"/>
    </xf>
    <xf numFmtId="165" fontId="1" fillId="0" borderId="0" xfId="0" applyNumberFormat="1" applyFont="1" applyAlignment="1">
      <alignment horizontal="center" vertical="top" wrapText="1"/>
    </xf>
    <xf numFmtId="166" fontId="0" fillId="0" borderId="0" xfId="0" applyNumberFormat="1" applyAlignment="1">
      <alignment horizontal="center"/>
    </xf>
    <xf numFmtId="166" fontId="1" fillId="0" borderId="0" xfId="0" applyNumberFormat="1" applyFont="1" applyAlignment="1">
      <alignment horizontal="center" vertical="top" wrapText="1"/>
    </xf>
    <xf numFmtId="0" fontId="0" fillId="0" borderId="1" xfId="0" applyBorder="1" applyAlignment="1">
      <alignment horizont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top"/>
    </xf>
    <xf numFmtId="0" fontId="0" fillId="0" borderId="0" xfId="0" applyAlignment="1">
      <alignment vertical="top"/>
    </xf>
    <xf numFmtId="167"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vertical="top"/>
    </xf>
    <xf numFmtId="166" fontId="0" fillId="0" borderId="0" xfId="0" applyNumberFormat="1" applyAlignment="1">
      <alignment vertical="top"/>
    </xf>
    <xf numFmtId="15" fontId="0" fillId="0" borderId="0" xfId="0" applyNumberFormat="1" applyAlignment="1">
      <alignment horizontal="center" vertical="top"/>
    </xf>
    <xf numFmtId="0" fontId="0" fillId="0" borderId="0" xfId="0" applyAlignment="1">
      <alignment horizontal="left" wrapText="1"/>
    </xf>
    <xf numFmtId="0" fontId="0" fillId="0" borderId="0" xfId="0" applyAlignment="1">
      <alignment horizontal="left" vertical="top" wrapText="1"/>
    </xf>
    <xf numFmtId="0" fontId="0" fillId="0" borderId="1" xfId="0" applyBorder="1" applyAlignment="1">
      <alignment horizontal="left" wrapText="1"/>
    </xf>
    <xf numFmtId="0" fontId="2" fillId="0" borderId="0" xfId="0" applyFont="1" applyAlignment="1">
      <alignment horizontal="center"/>
    </xf>
    <xf numFmtId="0" fontId="2" fillId="0" borderId="0" xfId="0" applyFont="1" applyAlignment="1">
      <alignment horizontal="left"/>
    </xf>
    <xf numFmtId="168" fontId="0" fillId="0" borderId="0" xfId="0" applyNumberFormat="1" applyAlignment="1">
      <alignment horizontal="center" vertical="top"/>
    </xf>
    <xf numFmtId="0" fontId="0" fillId="0" borderId="0" xfId="0" applyFont="1" applyAlignment="1">
      <alignment horizontal="center" vertical="center"/>
    </xf>
    <xf numFmtId="169" fontId="0" fillId="0" borderId="0" xfId="0" applyNumberFormat="1" applyAlignment="1">
      <alignment horizontal="center" vertical="top"/>
    </xf>
    <xf numFmtId="170" fontId="0" fillId="0" borderId="0" xfId="0" applyNumberFormat="1" applyAlignment="1">
      <alignment horizontal="center" vertical="top"/>
    </xf>
    <xf numFmtId="0" fontId="0" fillId="0" borderId="0" xfId="0" applyAlignment="1">
      <alignment horizontal="left" vertical="top"/>
    </xf>
    <xf numFmtId="171" fontId="0" fillId="0" borderId="0" xfId="0" applyNumberFormat="1" applyAlignment="1">
      <alignment/>
    </xf>
    <xf numFmtId="172" fontId="0" fillId="0" borderId="0" xfId="0" applyNumberFormat="1"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165" fontId="0" fillId="0" borderId="0" xfId="0" applyNumberFormat="1" applyAlignment="1">
      <alignment horizontal="center" vertical="top"/>
    </xf>
    <xf numFmtId="173" fontId="0" fillId="0" borderId="0" xfId="0" applyNumberFormat="1" applyAlignment="1">
      <alignment horizontal="center" vertical="top"/>
    </xf>
    <xf numFmtId="173" fontId="0" fillId="0" borderId="1" xfId="0" applyNumberFormat="1" applyBorder="1" applyAlignment="1">
      <alignment horizontal="center"/>
    </xf>
    <xf numFmtId="168" fontId="0" fillId="0" borderId="1" xfId="0" applyNumberFormat="1" applyBorder="1" applyAlignment="1">
      <alignment horizontal="center" vertical="top"/>
    </xf>
    <xf numFmtId="174" fontId="0" fillId="0" borderId="0" xfId="0" applyNumberFormat="1" applyAlignment="1">
      <alignment vertical="top"/>
    </xf>
    <xf numFmtId="174" fontId="0" fillId="0" borderId="0" xfId="0" applyNumberFormat="1" applyAlignment="1">
      <alignment/>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wrapText="1" indent="6"/>
    </xf>
    <xf numFmtId="0" fontId="0" fillId="0" borderId="0" xfId="0"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3"/>
  <sheetViews>
    <sheetView workbookViewId="0" topLeftCell="D1">
      <selection activeCell="M4" sqref="M4"/>
    </sheetView>
  </sheetViews>
  <sheetFormatPr defaultColWidth="9.140625" defaultRowHeight="12.75"/>
  <cols>
    <col min="1" max="1" width="15.00390625" style="3" customWidth="1"/>
    <col min="2" max="2" width="44.00390625" style="3" customWidth="1"/>
    <col min="3" max="3" width="12.00390625" style="3" customWidth="1"/>
    <col min="4" max="6" width="15.00390625" style="3" customWidth="1"/>
    <col min="7" max="7" width="14.00390625" style="3" customWidth="1"/>
    <col min="8" max="8" width="22.00390625" style="21" customWidth="1"/>
    <col min="9" max="9" width="28.00390625" style="3" customWidth="1"/>
    <col min="10" max="10" width="8.57421875" style="3" customWidth="1"/>
    <col min="11" max="11" width="9.421875" style="3" customWidth="1"/>
    <col min="12" max="12" width="20.00390625" style="6" customWidth="1"/>
    <col min="13" max="13" width="21.421875" style="8" customWidth="1"/>
  </cols>
  <sheetData>
    <row r="1" ht="18">
      <c r="A1" s="24" t="s">
        <v>143</v>
      </c>
    </row>
    <row r="2" spans="1:13" ht="18">
      <c r="A2" s="24"/>
      <c r="B2" s="44" t="s">
        <v>938</v>
      </c>
      <c r="C2" s="44"/>
      <c r="D2" s="44"/>
      <c r="E2" s="44"/>
      <c r="F2" s="44"/>
      <c r="G2" s="44"/>
      <c r="H2" s="44"/>
      <c r="I2" s="44"/>
      <c r="J2" s="44"/>
      <c r="K2" s="44"/>
      <c r="L2" s="46"/>
      <c r="M2" s="46"/>
    </row>
    <row r="3" spans="1:13" ht="12.75">
      <c r="A3"/>
      <c r="B3"/>
      <c r="C3"/>
      <c r="D3"/>
      <c r="E3"/>
      <c r="F3"/>
      <c r="G3"/>
      <c r="H3"/>
      <c r="I3"/>
      <c r="J3"/>
      <c r="K3"/>
      <c r="L3"/>
      <c r="M3"/>
    </row>
    <row r="4" spans="1:13" s="2" customFormat="1" ht="54" customHeight="1">
      <c r="A4" s="5" t="s">
        <v>144</v>
      </c>
      <c r="B4" s="5" t="s">
        <v>145</v>
      </c>
      <c r="C4" s="5" t="s">
        <v>146</v>
      </c>
      <c r="D4" s="5" t="s">
        <v>148</v>
      </c>
      <c r="E4" s="5" t="s">
        <v>147</v>
      </c>
      <c r="F4" s="5" t="s">
        <v>302</v>
      </c>
      <c r="G4" s="5" t="s">
        <v>149</v>
      </c>
      <c r="H4" s="5" t="s">
        <v>154</v>
      </c>
      <c r="I4" s="5" t="s">
        <v>155</v>
      </c>
      <c r="J4" s="5" t="s">
        <v>1499</v>
      </c>
      <c r="K4" s="5" t="s">
        <v>1508</v>
      </c>
      <c r="L4" s="7" t="s">
        <v>1509</v>
      </c>
      <c r="M4" s="9" t="s">
        <v>1510</v>
      </c>
    </row>
    <row r="5" spans="1:13" s="15" customFormat="1" ht="12.75">
      <c r="A5" s="14">
        <v>1</v>
      </c>
      <c r="B5" s="15" t="s">
        <v>150</v>
      </c>
      <c r="C5" s="1" t="s">
        <v>303</v>
      </c>
      <c r="D5" s="16">
        <v>35611</v>
      </c>
      <c r="E5" s="20">
        <v>36860</v>
      </c>
      <c r="F5" s="14">
        <f>A68</f>
        <v>64</v>
      </c>
      <c r="G5" s="1" t="s">
        <v>114</v>
      </c>
      <c r="H5" s="22"/>
      <c r="J5" s="15" t="s">
        <v>152</v>
      </c>
      <c r="K5" s="15" t="s">
        <v>151</v>
      </c>
      <c r="L5" s="18">
        <v>6377563.396</v>
      </c>
      <c r="M5" s="19">
        <v>299.3249647</v>
      </c>
    </row>
    <row r="6" spans="1:13" s="15" customFormat="1" ht="12.75">
      <c r="A6" s="14">
        <f>A5+1</f>
        <v>2</v>
      </c>
      <c r="B6" s="15" t="s">
        <v>156</v>
      </c>
      <c r="C6" s="1" t="s">
        <v>303</v>
      </c>
      <c r="D6" s="16">
        <v>35611</v>
      </c>
      <c r="E6" s="20">
        <v>36860</v>
      </c>
      <c r="F6" s="14">
        <f>A69</f>
        <v>65</v>
      </c>
      <c r="G6" s="1" t="s">
        <v>114</v>
      </c>
      <c r="H6" s="22"/>
      <c r="I6" s="15" t="s">
        <v>157</v>
      </c>
      <c r="J6" s="15" t="s">
        <v>159</v>
      </c>
      <c r="K6" s="15" t="s">
        <v>160</v>
      </c>
      <c r="L6" s="18">
        <v>6377340.189</v>
      </c>
      <c r="M6" s="19">
        <v>299.3249647</v>
      </c>
    </row>
    <row r="7" spans="1:13" s="15" customFormat="1" ht="12.75">
      <c r="A7" s="14">
        <f aca="true" t="shared" si="0" ref="A7:A68">A6+1</f>
        <v>3</v>
      </c>
      <c r="B7" s="15" t="s">
        <v>158</v>
      </c>
      <c r="C7" s="1" t="s">
        <v>153</v>
      </c>
      <c r="D7" s="16">
        <v>35611</v>
      </c>
      <c r="E7" s="1"/>
      <c r="F7" s="1"/>
      <c r="G7" s="1" t="s">
        <v>114</v>
      </c>
      <c r="H7" s="22"/>
      <c r="J7" s="15" t="s">
        <v>161</v>
      </c>
      <c r="L7" s="18">
        <v>6378160</v>
      </c>
      <c r="M7" s="19">
        <v>298.25</v>
      </c>
    </row>
    <row r="8" spans="1:13" s="15" customFormat="1" ht="12.75">
      <c r="A8" s="14">
        <f t="shared" si="0"/>
        <v>4</v>
      </c>
      <c r="B8" s="15" t="s">
        <v>169</v>
      </c>
      <c r="C8" s="1" t="s">
        <v>153</v>
      </c>
      <c r="D8" s="16">
        <v>35611</v>
      </c>
      <c r="E8" s="1"/>
      <c r="F8" s="1"/>
      <c r="G8" s="1" t="s">
        <v>114</v>
      </c>
      <c r="H8" s="22"/>
      <c r="J8" s="15" t="s">
        <v>162</v>
      </c>
      <c r="L8" s="18">
        <v>6378144</v>
      </c>
      <c r="M8" s="19">
        <v>298.23</v>
      </c>
    </row>
    <row r="9" spans="1:13" s="15" customFormat="1" ht="126" customHeight="1">
      <c r="A9" s="14">
        <f t="shared" si="0"/>
        <v>5</v>
      </c>
      <c r="B9" s="15" t="s">
        <v>170</v>
      </c>
      <c r="C9" s="1" t="s">
        <v>153</v>
      </c>
      <c r="D9" s="16">
        <v>35611</v>
      </c>
      <c r="E9" s="1"/>
      <c r="F9" s="1"/>
      <c r="G9" s="1" t="s">
        <v>114</v>
      </c>
      <c r="H9" s="22" t="s">
        <v>304</v>
      </c>
      <c r="J9" s="15" t="s">
        <v>163</v>
      </c>
      <c r="L9" s="18">
        <v>6378135</v>
      </c>
      <c r="M9" s="19">
        <v>298.257</v>
      </c>
    </row>
    <row r="10" spans="1:13" s="15" customFormat="1" ht="12.75">
      <c r="A10" s="14">
        <f t="shared" si="0"/>
        <v>6</v>
      </c>
      <c r="B10" s="15" t="s">
        <v>171</v>
      </c>
      <c r="C10" s="1" t="s">
        <v>153</v>
      </c>
      <c r="D10" s="16">
        <v>35611</v>
      </c>
      <c r="E10" s="1"/>
      <c r="F10" s="1"/>
      <c r="G10" s="1" t="s">
        <v>114</v>
      </c>
      <c r="H10" s="22"/>
      <c r="J10" s="15" t="s">
        <v>164</v>
      </c>
      <c r="L10" s="18">
        <v>6377542.178</v>
      </c>
      <c r="M10" s="19">
        <v>299.325</v>
      </c>
    </row>
    <row r="11" spans="1:13" s="15" customFormat="1" ht="12.75">
      <c r="A11" s="14">
        <f t="shared" si="0"/>
        <v>7</v>
      </c>
      <c r="B11" s="15" t="s">
        <v>172</v>
      </c>
      <c r="C11" s="1" t="s">
        <v>303</v>
      </c>
      <c r="D11" s="16">
        <v>35611</v>
      </c>
      <c r="E11" s="20">
        <v>36860</v>
      </c>
      <c r="F11" s="14">
        <f>A70</f>
        <v>66</v>
      </c>
      <c r="G11" s="1" t="s">
        <v>114</v>
      </c>
      <c r="H11" s="22"/>
      <c r="J11" s="15" t="s">
        <v>165</v>
      </c>
      <c r="L11" s="18">
        <v>6377492.018</v>
      </c>
      <c r="M11" s="19">
        <v>299.1528</v>
      </c>
    </row>
    <row r="12" spans="1:13" s="15" customFormat="1" ht="12.75">
      <c r="A12" s="14">
        <f t="shared" si="0"/>
        <v>8</v>
      </c>
      <c r="B12" s="15" t="s">
        <v>173</v>
      </c>
      <c r="C12" s="1" t="s">
        <v>153</v>
      </c>
      <c r="D12" s="16">
        <v>35611</v>
      </c>
      <c r="E12" s="1"/>
      <c r="F12" s="1"/>
      <c r="G12" s="1" t="s">
        <v>114</v>
      </c>
      <c r="H12" s="22"/>
      <c r="J12" s="15" t="s">
        <v>166</v>
      </c>
      <c r="L12" s="18">
        <v>6377483.865</v>
      </c>
      <c r="M12" s="19">
        <v>299.1528128</v>
      </c>
    </row>
    <row r="13" spans="1:13" s="15" customFormat="1" ht="12.75">
      <c r="A13" s="14">
        <f t="shared" si="0"/>
        <v>9</v>
      </c>
      <c r="B13" s="15" t="s">
        <v>219</v>
      </c>
      <c r="C13" s="1" t="s">
        <v>153</v>
      </c>
      <c r="D13" s="16">
        <v>35611</v>
      </c>
      <c r="E13" s="1"/>
      <c r="F13" s="1"/>
      <c r="G13" s="1" t="s">
        <v>114</v>
      </c>
      <c r="H13" s="22"/>
      <c r="I13" s="15" t="s">
        <v>290</v>
      </c>
      <c r="J13" s="15" t="s">
        <v>167</v>
      </c>
      <c r="L13" s="18">
        <v>6377397.155</v>
      </c>
      <c r="M13" s="19">
        <v>299.1528128</v>
      </c>
    </row>
    <row r="14" spans="1:13" s="15" customFormat="1" ht="12.75">
      <c r="A14" s="14">
        <f t="shared" si="0"/>
        <v>10</v>
      </c>
      <c r="B14" s="15" t="s">
        <v>174</v>
      </c>
      <c r="C14" s="1" t="s">
        <v>153</v>
      </c>
      <c r="D14" s="16">
        <v>35611</v>
      </c>
      <c r="E14" s="1"/>
      <c r="F14" s="1"/>
      <c r="G14" s="1" t="s">
        <v>114</v>
      </c>
      <c r="H14" s="22"/>
      <c r="J14" s="15" t="s">
        <v>168</v>
      </c>
      <c r="L14" s="18">
        <v>6378235.6</v>
      </c>
      <c r="M14" s="19">
        <v>294.2606768</v>
      </c>
    </row>
    <row r="15" spans="1:13" s="15" customFormat="1" ht="12.75">
      <c r="A15" s="14">
        <f t="shared" si="0"/>
        <v>11</v>
      </c>
      <c r="B15" s="15" t="s">
        <v>175</v>
      </c>
      <c r="C15" s="1" t="s">
        <v>153</v>
      </c>
      <c r="D15" s="16">
        <v>35611</v>
      </c>
      <c r="E15" s="1"/>
      <c r="F15" s="1"/>
      <c r="G15" s="1" t="s">
        <v>114</v>
      </c>
      <c r="H15" s="22"/>
      <c r="J15" s="15" t="s">
        <v>229</v>
      </c>
      <c r="L15" s="18">
        <v>6378293.645</v>
      </c>
      <c r="M15" s="19">
        <v>294.26</v>
      </c>
    </row>
    <row r="16" spans="1:13" s="15" customFormat="1" ht="12.75">
      <c r="A16" s="14">
        <f t="shared" si="0"/>
        <v>12</v>
      </c>
      <c r="B16" s="15" t="s">
        <v>176</v>
      </c>
      <c r="C16" s="1" t="s">
        <v>153</v>
      </c>
      <c r="D16" s="16">
        <v>35611</v>
      </c>
      <c r="E16" s="1"/>
      <c r="F16" s="1"/>
      <c r="G16" s="1" t="s">
        <v>114</v>
      </c>
      <c r="H16" s="22"/>
      <c r="J16" s="15" t="s">
        <v>230</v>
      </c>
      <c r="K16" s="15" t="s">
        <v>282</v>
      </c>
      <c r="L16" s="18">
        <v>6378206.4</v>
      </c>
      <c r="M16" s="19">
        <v>294.9786982</v>
      </c>
    </row>
    <row r="17" spans="1:13" s="15" customFormat="1" ht="12.75">
      <c r="A17" s="14">
        <f t="shared" si="0"/>
        <v>13</v>
      </c>
      <c r="B17" s="15" t="s">
        <v>220</v>
      </c>
      <c r="C17" s="1" t="s">
        <v>153</v>
      </c>
      <c r="D17" s="16">
        <v>35611</v>
      </c>
      <c r="E17" s="1"/>
      <c r="F17" s="1"/>
      <c r="G17" s="1" t="s">
        <v>114</v>
      </c>
      <c r="H17" s="22"/>
      <c r="I17" s="15" t="s">
        <v>291</v>
      </c>
      <c r="J17" s="15" t="s">
        <v>231</v>
      </c>
      <c r="K17" s="15" t="s">
        <v>283</v>
      </c>
      <c r="L17" s="18">
        <v>6378249.145</v>
      </c>
      <c r="M17" s="19">
        <v>293.465</v>
      </c>
    </row>
    <row r="18" spans="1:13" s="15" customFormat="1" ht="12.75">
      <c r="A18" s="14">
        <f t="shared" si="0"/>
        <v>14</v>
      </c>
      <c r="B18" s="15" t="s">
        <v>177</v>
      </c>
      <c r="C18" s="1" t="s">
        <v>153</v>
      </c>
      <c r="D18" s="16">
        <v>35611</v>
      </c>
      <c r="E18" s="1"/>
      <c r="F18" s="1"/>
      <c r="G18" s="1" t="s">
        <v>114</v>
      </c>
      <c r="H18" s="22"/>
      <c r="J18" s="15" t="s">
        <v>232</v>
      </c>
      <c r="L18" s="18">
        <v>6378249.145</v>
      </c>
      <c r="M18" s="19">
        <v>293.4663077</v>
      </c>
    </row>
    <row r="19" spans="1:13" s="15" customFormat="1" ht="12.75">
      <c r="A19" s="14">
        <f t="shared" si="0"/>
        <v>15</v>
      </c>
      <c r="B19" s="15" t="s">
        <v>178</v>
      </c>
      <c r="C19" s="1" t="s">
        <v>153</v>
      </c>
      <c r="D19" s="16">
        <v>35611</v>
      </c>
      <c r="E19" s="1"/>
      <c r="F19" s="1"/>
      <c r="G19" s="1" t="s">
        <v>114</v>
      </c>
      <c r="H19" s="22"/>
      <c r="J19" s="15" t="s">
        <v>233</v>
      </c>
      <c r="L19" s="18">
        <v>6378300.782</v>
      </c>
      <c r="M19" s="19">
        <v>293.4663077</v>
      </c>
    </row>
    <row r="20" spans="1:13" s="15" customFormat="1" ht="12.75">
      <c r="A20" s="14">
        <f t="shared" si="0"/>
        <v>16</v>
      </c>
      <c r="B20" s="15" t="s">
        <v>179</v>
      </c>
      <c r="C20" s="1" t="s">
        <v>303</v>
      </c>
      <c r="D20" s="16">
        <v>35611</v>
      </c>
      <c r="E20" s="20">
        <v>36860</v>
      </c>
      <c r="F20" s="14">
        <f>A71</f>
        <v>67</v>
      </c>
      <c r="G20" s="1" t="s">
        <v>114</v>
      </c>
      <c r="H20" s="22"/>
      <c r="J20" s="15" t="s">
        <v>234</v>
      </c>
      <c r="L20" s="18">
        <v>6378249.2</v>
      </c>
      <c r="M20" s="19">
        <v>293.4660208</v>
      </c>
    </row>
    <row r="21" spans="1:13" s="15" customFormat="1" ht="12.75">
      <c r="A21" s="14">
        <f t="shared" si="0"/>
        <v>17</v>
      </c>
      <c r="B21" s="15" t="s">
        <v>180</v>
      </c>
      <c r="C21" s="1" t="s">
        <v>153</v>
      </c>
      <c r="D21" s="16">
        <v>35611</v>
      </c>
      <c r="E21" s="1"/>
      <c r="F21" s="1"/>
      <c r="G21" s="1" t="s">
        <v>114</v>
      </c>
      <c r="H21" s="22"/>
      <c r="J21" s="15" t="s">
        <v>235</v>
      </c>
      <c r="L21" s="18">
        <v>6378247.842</v>
      </c>
      <c r="M21" s="19">
        <v>293.4663517</v>
      </c>
    </row>
    <row r="22" spans="1:13" s="15" customFormat="1" ht="12.75">
      <c r="A22" s="14">
        <f t="shared" si="0"/>
        <v>18</v>
      </c>
      <c r="B22" s="15" t="s">
        <v>181</v>
      </c>
      <c r="C22" s="1" t="s">
        <v>153</v>
      </c>
      <c r="D22" s="16">
        <v>35611</v>
      </c>
      <c r="E22" s="1"/>
      <c r="F22" s="1"/>
      <c r="G22" s="1" t="s">
        <v>114</v>
      </c>
      <c r="H22" s="22"/>
      <c r="J22" s="15" t="s">
        <v>236</v>
      </c>
      <c r="L22" s="18">
        <v>6378301</v>
      </c>
      <c r="M22" s="19">
        <v>293.465</v>
      </c>
    </row>
    <row r="23" spans="1:13" s="15" customFormat="1" ht="12.75">
      <c r="A23" s="14">
        <f t="shared" si="0"/>
        <v>19</v>
      </c>
      <c r="B23" s="15" t="s">
        <v>182</v>
      </c>
      <c r="C23" s="1" t="s">
        <v>153</v>
      </c>
      <c r="D23" s="16">
        <v>35611</v>
      </c>
      <c r="E23" s="1"/>
      <c r="F23" s="1"/>
      <c r="G23" s="1" t="s">
        <v>114</v>
      </c>
      <c r="H23" s="22"/>
      <c r="J23" s="15" t="s">
        <v>237</v>
      </c>
      <c r="L23" s="18" t="s">
        <v>288</v>
      </c>
      <c r="M23" s="19" t="s">
        <v>288</v>
      </c>
    </row>
    <row r="24" spans="1:13" s="15" customFormat="1" ht="12.75">
      <c r="A24" s="14">
        <f t="shared" si="0"/>
        <v>20</v>
      </c>
      <c r="B24" s="15" t="s">
        <v>183</v>
      </c>
      <c r="C24" s="1" t="s">
        <v>153</v>
      </c>
      <c r="D24" s="16">
        <v>35611</v>
      </c>
      <c r="E24" s="1"/>
      <c r="F24" s="1"/>
      <c r="G24" s="1" t="s">
        <v>114</v>
      </c>
      <c r="H24" s="22"/>
      <c r="J24" s="15" t="s">
        <v>238</v>
      </c>
      <c r="L24" s="18">
        <v>6377104.43</v>
      </c>
      <c r="M24" s="19">
        <v>300</v>
      </c>
    </row>
    <row r="25" spans="1:13" s="15" customFormat="1" ht="12.75">
      <c r="A25" s="14">
        <f t="shared" si="0"/>
        <v>21</v>
      </c>
      <c r="B25" s="15" t="s">
        <v>184</v>
      </c>
      <c r="C25" s="1" t="s">
        <v>153</v>
      </c>
      <c r="D25" s="16">
        <v>35611</v>
      </c>
      <c r="E25" s="1"/>
      <c r="F25" s="1"/>
      <c r="G25" s="1" t="s">
        <v>114</v>
      </c>
      <c r="H25" s="22"/>
      <c r="J25" s="15" t="s">
        <v>239</v>
      </c>
      <c r="L25" s="18">
        <v>6376985.228</v>
      </c>
      <c r="M25" s="19">
        <v>308.64</v>
      </c>
    </row>
    <row r="26" spans="1:13" s="15" customFormat="1" ht="12.75">
      <c r="A26" s="14">
        <f t="shared" si="0"/>
        <v>22</v>
      </c>
      <c r="B26" s="15" t="s">
        <v>185</v>
      </c>
      <c r="C26" s="1" t="s">
        <v>153</v>
      </c>
      <c r="D26" s="16">
        <v>35611</v>
      </c>
      <c r="E26" s="1"/>
      <c r="F26" s="1"/>
      <c r="G26" s="1" t="s">
        <v>114</v>
      </c>
      <c r="H26" s="22"/>
      <c r="J26" s="15" t="s">
        <v>240</v>
      </c>
      <c r="L26" s="18">
        <v>6376985</v>
      </c>
      <c r="M26" s="19">
        <v>308.64</v>
      </c>
    </row>
    <row r="27" spans="1:13" s="15" customFormat="1" ht="12.75">
      <c r="A27" s="14">
        <f t="shared" si="0"/>
        <v>23</v>
      </c>
      <c r="B27" s="15" t="s">
        <v>221</v>
      </c>
      <c r="C27" s="1" t="s">
        <v>153</v>
      </c>
      <c r="D27" s="16">
        <v>35611</v>
      </c>
      <c r="E27" s="1"/>
      <c r="F27" s="1"/>
      <c r="G27" s="1" t="s">
        <v>114</v>
      </c>
      <c r="H27" s="22"/>
      <c r="I27" s="15" t="s">
        <v>292</v>
      </c>
      <c r="J27" s="15" t="s">
        <v>241</v>
      </c>
      <c r="L27" s="18">
        <v>6377276.345</v>
      </c>
      <c r="M27" s="19">
        <v>300.8017</v>
      </c>
    </row>
    <row r="28" spans="1:13" s="15" customFormat="1" ht="12.75">
      <c r="A28" s="14">
        <f t="shared" si="0"/>
        <v>24</v>
      </c>
      <c r="B28" s="15" t="s">
        <v>222</v>
      </c>
      <c r="C28" s="1" t="s">
        <v>153</v>
      </c>
      <c r="D28" s="16">
        <v>35611</v>
      </c>
      <c r="E28" s="1"/>
      <c r="F28" s="1"/>
      <c r="G28" s="1" t="s">
        <v>114</v>
      </c>
      <c r="H28" s="22"/>
      <c r="I28" s="15" t="s">
        <v>293</v>
      </c>
      <c r="J28" s="15" t="s">
        <v>242</v>
      </c>
      <c r="L28" s="18">
        <v>6377298.556</v>
      </c>
      <c r="M28" s="19">
        <v>300.8017</v>
      </c>
    </row>
    <row r="29" spans="1:13" s="15" customFormat="1" ht="267.75">
      <c r="A29" s="14">
        <f t="shared" si="0"/>
        <v>25</v>
      </c>
      <c r="B29" s="15" t="s">
        <v>223</v>
      </c>
      <c r="C29" s="1" t="s">
        <v>153</v>
      </c>
      <c r="D29" s="16">
        <v>35611</v>
      </c>
      <c r="E29" s="1"/>
      <c r="F29" s="1"/>
      <c r="G29" s="1" t="s">
        <v>114</v>
      </c>
      <c r="H29" s="22" t="s">
        <v>308</v>
      </c>
      <c r="I29" s="15" t="s">
        <v>294</v>
      </c>
      <c r="J29" s="15" t="s">
        <v>243</v>
      </c>
      <c r="L29" s="18">
        <v>6377301.243</v>
      </c>
      <c r="M29" s="19">
        <v>300.8017</v>
      </c>
    </row>
    <row r="30" spans="1:13" s="15" customFormat="1" ht="12.75">
      <c r="A30" s="14">
        <f t="shared" si="0"/>
        <v>26</v>
      </c>
      <c r="B30" s="15" t="s">
        <v>224</v>
      </c>
      <c r="C30" s="1" t="s">
        <v>153</v>
      </c>
      <c r="D30" s="16">
        <v>35611</v>
      </c>
      <c r="E30" s="1"/>
      <c r="F30" s="1"/>
      <c r="G30" s="1" t="s">
        <v>114</v>
      </c>
      <c r="H30" s="22"/>
      <c r="I30" s="15" t="s">
        <v>295</v>
      </c>
      <c r="J30" s="15" t="s">
        <v>244</v>
      </c>
      <c r="L30" s="18">
        <v>6377295.664</v>
      </c>
      <c r="M30" s="19">
        <v>300.8017</v>
      </c>
    </row>
    <row r="31" spans="1:13" s="15" customFormat="1" ht="12.75">
      <c r="A31" s="14">
        <f t="shared" si="0"/>
        <v>27</v>
      </c>
      <c r="B31" s="15" t="s">
        <v>225</v>
      </c>
      <c r="C31" s="1" t="s">
        <v>153</v>
      </c>
      <c r="D31" s="16">
        <v>35611</v>
      </c>
      <c r="E31" s="1"/>
      <c r="F31" s="1"/>
      <c r="G31" s="1" t="s">
        <v>114</v>
      </c>
      <c r="H31" s="22"/>
      <c r="I31" s="15" t="s">
        <v>296</v>
      </c>
      <c r="J31" s="15" t="s">
        <v>245</v>
      </c>
      <c r="L31" s="18">
        <v>6377304.063</v>
      </c>
      <c r="M31" s="19">
        <v>300.8017</v>
      </c>
    </row>
    <row r="32" spans="1:13" s="15" customFormat="1" ht="12.75">
      <c r="A32" s="14">
        <f t="shared" si="0"/>
        <v>28</v>
      </c>
      <c r="B32" s="15" t="s">
        <v>186</v>
      </c>
      <c r="C32" s="1" t="s">
        <v>153</v>
      </c>
      <c r="D32" s="16">
        <v>35611</v>
      </c>
      <c r="E32" s="1"/>
      <c r="F32" s="1"/>
      <c r="G32" s="1" t="s">
        <v>114</v>
      </c>
      <c r="H32" s="22"/>
      <c r="J32" s="15" t="s">
        <v>246</v>
      </c>
      <c r="L32" s="18">
        <v>6377309.613</v>
      </c>
      <c r="M32" s="19">
        <v>300.8017</v>
      </c>
    </row>
    <row r="33" spans="1:13" s="15" customFormat="1" ht="12.75">
      <c r="A33" s="14">
        <f t="shared" si="0"/>
        <v>29</v>
      </c>
      <c r="B33" s="15" t="s">
        <v>187</v>
      </c>
      <c r="C33" s="1" t="s">
        <v>153</v>
      </c>
      <c r="D33" s="16">
        <v>35611</v>
      </c>
      <c r="E33" s="1"/>
      <c r="F33" s="1"/>
      <c r="G33" s="1" t="s">
        <v>114</v>
      </c>
      <c r="H33" s="22"/>
      <c r="J33" s="15" t="s">
        <v>247</v>
      </c>
      <c r="L33" s="18" t="s">
        <v>289</v>
      </c>
      <c r="M33" s="19" t="s">
        <v>289</v>
      </c>
    </row>
    <row r="34" spans="1:13" s="15" customFormat="1" ht="12.75">
      <c r="A34" s="14">
        <f t="shared" si="0"/>
        <v>30</v>
      </c>
      <c r="B34" s="15" t="s">
        <v>226</v>
      </c>
      <c r="C34" s="1" t="s">
        <v>153</v>
      </c>
      <c r="D34" s="16">
        <v>35611</v>
      </c>
      <c r="E34" s="1"/>
      <c r="F34" s="1"/>
      <c r="G34" s="1" t="s">
        <v>114</v>
      </c>
      <c r="H34" s="22"/>
      <c r="I34" s="15" t="s">
        <v>297</v>
      </c>
      <c r="J34" s="15" t="s">
        <v>248</v>
      </c>
      <c r="L34" s="18">
        <v>6378155</v>
      </c>
      <c r="M34" s="19">
        <v>298.3</v>
      </c>
    </row>
    <row r="35" spans="1:13" s="15" customFormat="1" ht="12.75">
      <c r="A35" s="14">
        <f t="shared" si="0"/>
        <v>31</v>
      </c>
      <c r="B35" s="15" t="s">
        <v>188</v>
      </c>
      <c r="C35" s="1" t="s">
        <v>153</v>
      </c>
      <c r="D35" s="16">
        <v>35611</v>
      </c>
      <c r="E35" s="1"/>
      <c r="F35" s="1"/>
      <c r="G35" s="1" t="s">
        <v>114</v>
      </c>
      <c r="H35" s="22"/>
      <c r="J35" s="15" t="s">
        <v>249</v>
      </c>
      <c r="L35" s="18">
        <v>6378150</v>
      </c>
      <c r="M35" s="19">
        <v>298.3</v>
      </c>
    </row>
    <row r="36" spans="1:13" s="15" customFormat="1" ht="12.75">
      <c r="A36" s="14">
        <f t="shared" si="0"/>
        <v>32</v>
      </c>
      <c r="B36" s="15" t="s">
        <v>189</v>
      </c>
      <c r="C36" s="1" t="s">
        <v>153</v>
      </c>
      <c r="D36" s="16">
        <v>35611</v>
      </c>
      <c r="E36" s="1"/>
      <c r="F36" s="1"/>
      <c r="G36" s="1" t="s">
        <v>114</v>
      </c>
      <c r="H36" s="22"/>
      <c r="J36" s="15" t="s">
        <v>250</v>
      </c>
      <c r="L36" s="18">
        <v>6378166</v>
      </c>
      <c r="M36" s="19">
        <v>298.3</v>
      </c>
    </row>
    <row r="37" spans="1:13" s="15" customFormat="1" ht="12.75">
      <c r="A37" s="14">
        <f t="shared" si="0"/>
        <v>33</v>
      </c>
      <c r="B37" s="15" t="s">
        <v>190</v>
      </c>
      <c r="C37" s="1" t="s">
        <v>153</v>
      </c>
      <c r="D37" s="16">
        <v>35611</v>
      </c>
      <c r="E37" s="1"/>
      <c r="F37" s="1"/>
      <c r="G37" s="1" t="s">
        <v>114</v>
      </c>
      <c r="H37" s="22"/>
      <c r="J37" s="15" t="s">
        <v>251</v>
      </c>
      <c r="L37" s="18">
        <v>6378284</v>
      </c>
      <c r="M37" s="19">
        <v>294</v>
      </c>
    </row>
    <row r="38" spans="1:13" s="15" customFormat="1" ht="38.25">
      <c r="A38" s="14">
        <f t="shared" si="0"/>
        <v>34</v>
      </c>
      <c r="B38" s="15" t="s">
        <v>191</v>
      </c>
      <c r="C38" s="1" t="s">
        <v>153</v>
      </c>
      <c r="D38" s="16">
        <v>35611</v>
      </c>
      <c r="E38" s="1"/>
      <c r="F38" s="1"/>
      <c r="G38" s="1" t="s">
        <v>114</v>
      </c>
      <c r="H38" s="22" t="s">
        <v>300</v>
      </c>
      <c r="J38" s="15" t="s">
        <v>252</v>
      </c>
      <c r="L38" s="18">
        <v>6378388</v>
      </c>
      <c r="M38" s="19">
        <v>296.959263</v>
      </c>
    </row>
    <row r="39" spans="1:13" s="15" customFormat="1" ht="12.75">
      <c r="A39" s="14">
        <f t="shared" si="0"/>
        <v>35</v>
      </c>
      <c r="B39" s="15" t="s">
        <v>192</v>
      </c>
      <c r="C39" s="1" t="s">
        <v>153</v>
      </c>
      <c r="D39" s="16">
        <v>35611</v>
      </c>
      <c r="E39" s="1"/>
      <c r="F39" s="1"/>
      <c r="G39" s="1" t="s">
        <v>114</v>
      </c>
      <c r="H39" s="22"/>
      <c r="J39" s="15" t="s">
        <v>253</v>
      </c>
      <c r="L39" s="18">
        <v>6378200</v>
      </c>
      <c r="M39" s="19">
        <v>298.3</v>
      </c>
    </row>
    <row r="40" spans="1:13" s="15" customFormat="1" ht="12.75">
      <c r="A40" s="14">
        <f t="shared" si="0"/>
        <v>36</v>
      </c>
      <c r="B40" s="15" t="s">
        <v>193</v>
      </c>
      <c r="C40" s="1" t="s">
        <v>153</v>
      </c>
      <c r="D40" s="16">
        <v>35611</v>
      </c>
      <c r="E40" s="1"/>
      <c r="F40" s="1"/>
      <c r="G40" s="1" t="s">
        <v>114</v>
      </c>
      <c r="H40" s="22"/>
      <c r="J40" s="15" t="s">
        <v>254</v>
      </c>
      <c r="L40" s="18">
        <v>6378270</v>
      </c>
      <c r="M40" s="19">
        <v>297</v>
      </c>
    </row>
    <row r="41" spans="1:13" s="15" customFormat="1" ht="306">
      <c r="A41" s="14">
        <f t="shared" si="0"/>
        <v>37</v>
      </c>
      <c r="B41" s="15" t="s">
        <v>194</v>
      </c>
      <c r="C41" s="1" t="s">
        <v>153</v>
      </c>
      <c r="D41" s="16">
        <v>35611</v>
      </c>
      <c r="E41" s="1"/>
      <c r="F41" s="1"/>
      <c r="G41" s="1" t="s">
        <v>114</v>
      </c>
      <c r="H41" s="22" t="s">
        <v>311</v>
      </c>
      <c r="J41" s="15" t="s">
        <v>255</v>
      </c>
      <c r="L41" s="18">
        <v>6378140</v>
      </c>
      <c r="M41" s="19">
        <v>298.257</v>
      </c>
    </row>
    <row r="42" spans="1:13" s="15" customFormat="1" ht="12.75">
      <c r="A42" s="14">
        <f t="shared" si="0"/>
        <v>38</v>
      </c>
      <c r="B42" s="15" t="s">
        <v>195</v>
      </c>
      <c r="C42" s="1" t="s">
        <v>153</v>
      </c>
      <c r="D42" s="16">
        <v>35611</v>
      </c>
      <c r="E42" s="1"/>
      <c r="F42" s="1"/>
      <c r="G42" s="1" t="s">
        <v>114</v>
      </c>
      <c r="H42" s="22"/>
      <c r="J42" s="15" t="s">
        <v>256</v>
      </c>
      <c r="L42" s="18">
        <v>6378160</v>
      </c>
      <c r="M42" s="19">
        <v>298.247</v>
      </c>
    </row>
    <row r="43" spans="1:13" s="15" customFormat="1" ht="12.75">
      <c r="A43" s="14">
        <f t="shared" si="0"/>
        <v>39</v>
      </c>
      <c r="B43" s="15" t="s">
        <v>227</v>
      </c>
      <c r="C43" s="1" t="s">
        <v>153</v>
      </c>
      <c r="D43" s="16">
        <v>35611</v>
      </c>
      <c r="E43" s="1"/>
      <c r="F43" s="1"/>
      <c r="G43" s="1" t="s">
        <v>114</v>
      </c>
      <c r="H43" s="22"/>
      <c r="I43" s="15" t="s">
        <v>298</v>
      </c>
      <c r="J43" s="15" t="s">
        <v>257</v>
      </c>
      <c r="K43" s="15" t="s">
        <v>284</v>
      </c>
      <c r="L43" s="18">
        <v>6378388</v>
      </c>
      <c r="M43" s="19">
        <v>297</v>
      </c>
    </row>
    <row r="44" spans="1:13" s="15" customFormat="1" ht="12.75">
      <c r="A44" s="14">
        <f t="shared" si="0"/>
        <v>40</v>
      </c>
      <c r="B44" s="15" t="s">
        <v>196</v>
      </c>
      <c r="C44" s="1" t="s">
        <v>153</v>
      </c>
      <c r="D44" s="16">
        <v>35611</v>
      </c>
      <c r="E44" s="1"/>
      <c r="F44" s="1"/>
      <c r="G44" s="1" t="s">
        <v>114</v>
      </c>
      <c r="H44" s="22"/>
      <c r="J44" s="15" t="s">
        <v>258</v>
      </c>
      <c r="K44" s="15" t="s">
        <v>285</v>
      </c>
      <c r="L44" s="18">
        <v>6378245</v>
      </c>
      <c r="M44" s="19">
        <v>298.3</v>
      </c>
    </row>
    <row r="45" spans="1:13" s="15" customFormat="1" ht="12.75">
      <c r="A45" s="14">
        <f t="shared" si="0"/>
        <v>41</v>
      </c>
      <c r="B45" s="15" t="s">
        <v>197</v>
      </c>
      <c r="C45" s="1" t="s">
        <v>153</v>
      </c>
      <c r="D45" s="16">
        <v>35611</v>
      </c>
      <c r="E45" s="1"/>
      <c r="F45" s="1"/>
      <c r="G45" s="1" t="s">
        <v>114</v>
      </c>
      <c r="H45" s="22"/>
      <c r="J45" s="15" t="s">
        <v>259</v>
      </c>
      <c r="L45" s="18">
        <v>6376950.4</v>
      </c>
      <c r="M45" s="19">
        <v>309.65</v>
      </c>
    </row>
    <row r="46" spans="1:13" s="15" customFormat="1" ht="12.75">
      <c r="A46" s="14">
        <f t="shared" si="0"/>
        <v>42</v>
      </c>
      <c r="B46" s="15" t="s">
        <v>198</v>
      </c>
      <c r="C46" s="1" t="s">
        <v>153</v>
      </c>
      <c r="D46" s="16">
        <v>35611</v>
      </c>
      <c r="E46" s="1"/>
      <c r="F46" s="1"/>
      <c r="G46" s="1" t="s">
        <v>114</v>
      </c>
      <c r="H46" s="22"/>
      <c r="J46" s="15" t="s">
        <v>260</v>
      </c>
      <c r="L46" s="18"/>
      <c r="M46" s="19"/>
    </row>
    <row r="47" spans="1:13" s="15" customFormat="1" ht="12.75">
      <c r="A47" s="14">
        <f t="shared" si="0"/>
        <v>43</v>
      </c>
      <c r="B47" s="15" t="s">
        <v>199</v>
      </c>
      <c r="C47" s="1" t="s">
        <v>153</v>
      </c>
      <c r="D47" s="16">
        <v>35611</v>
      </c>
      <c r="E47" s="1"/>
      <c r="F47" s="1"/>
      <c r="G47" s="1" t="s">
        <v>114</v>
      </c>
      <c r="H47" s="22"/>
      <c r="J47" s="15" t="s">
        <v>261</v>
      </c>
      <c r="L47" s="18">
        <v>6378145</v>
      </c>
      <c r="M47" s="19">
        <v>298.25</v>
      </c>
    </row>
    <row r="48" spans="1:13" s="15" customFormat="1" ht="12.75">
      <c r="A48" s="14">
        <f t="shared" si="0"/>
        <v>44</v>
      </c>
      <c r="B48" s="15" t="s">
        <v>200</v>
      </c>
      <c r="C48" s="1" t="s">
        <v>153</v>
      </c>
      <c r="D48" s="16">
        <v>35611</v>
      </c>
      <c r="E48" s="1"/>
      <c r="F48" s="1"/>
      <c r="G48" s="1" t="s">
        <v>114</v>
      </c>
      <c r="H48" s="22"/>
      <c r="J48" s="15" t="s">
        <v>262</v>
      </c>
      <c r="L48" s="18">
        <v>6376523</v>
      </c>
      <c r="M48" s="19">
        <v>308.64</v>
      </c>
    </row>
    <row r="49" spans="1:13" s="15" customFormat="1" ht="12.75">
      <c r="A49" s="14">
        <f t="shared" si="0"/>
        <v>45</v>
      </c>
      <c r="B49" s="15" t="s">
        <v>201</v>
      </c>
      <c r="C49" s="1" t="s">
        <v>153</v>
      </c>
      <c r="D49" s="16">
        <v>35611</v>
      </c>
      <c r="E49" s="1"/>
      <c r="F49" s="1"/>
      <c r="G49" s="1" t="s">
        <v>114</v>
      </c>
      <c r="H49" s="22"/>
      <c r="J49" s="15" t="s">
        <v>263</v>
      </c>
      <c r="L49" s="18">
        <v>6376523.994</v>
      </c>
      <c r="M49" s="19">
        <v>308.624807</v>
      </c>
    </row>
    <row r="50" spans="1:13" s="15" customFormat="1" ht="12.75">
      <c r="A50" s="14">
        <f t="shared" si="0"/>
        <v>46</v>
      </c>
      <c r="B50" s="15" t="s">
        <v>202</v>
      </c>
      <c r="C50" s="1" t="s">
        <v>153</v>
      </c>
      <c r="D50" s="16">
        <v>35611</v>
      </c>
      <c r="E50" s="1"/>
      <c r="F50" s="1"/>
      <c r="G50" s="1" t="s">
        <v>114</v>
      </c>
      <c r="H50" s="22"/>
      <c r="J50" s="15" t="s">
        <v>264</v>
      </c>
      <c r="L50" s="18">
        <v>6378160</v>
      </c>
      <c r="M50" s="19">
        <v>298.2471674</v>
      </c>
    </row>
    <row r="51" spans="1:13" s="15" customFormat="1" ht="76.5">
      <c r="A51" s="14">
        <f t="shared" si="0"/>
        <v>47</v>
      </c>
      <c r="B51" s="15" t="s">
        <v>203</v>
      </c>
      <c r="C51" s="1" t="s">
        <v>153</v>
      </c>
      <c r="D51" s="16">
        <v>35611</v>
      </c>
      <c r="E51" s="1"/>
      <c r="F51" s="1"/>
      <c r="G51" s="1" t="s">
        <v>114</v>
      </c>
      <c r="H51" s="22" t="s">
        <v>310</v>
      </c>
      <c r="J51" s="15" t="s">
        <v>265</v>
      </c>
      <c r="L51" s="18">
        <v>6378137</v>
      </c>
      <c r="M51" s="19">
        <v>298.2572221</v>
      </c>
    </row>
    <row r="52" spans="1:13" s="15" customFormat="1" ht="12.75">
      <c r="A52" s="14">
        <f t="shared" si="0"/>
        <v>48</v>
      </c>
      <c r="B52" s="15" t="s">
        <v>204</v>
      </c>
      <c r="C52" s="1" t="s">
        <v>153</v>
      </c>
      <c r="D52" s="16">
        <v>35611</v>
      </c>
      <c r="E52" s="1"/>
      <c r="F52" s="1"/>
      <c r="G52" s="1" t="s">
        <v>114</v>
      </c>
      <c r="H52" s="22"/>
      <c r="J52" s="15" t="s">
        <v>266</v>
      </c>
      <c r="L52" s="18">
        <v>6378160</v>
      </c>
      <c r="M52" s="19">
        <v>298.25</v>
      </c>
    </row>
    <row r="53" spans="1:13" s="15" customFormat="1" ht="38.25">
      <c r="A53" s="14">
        <f t="shared" si="0"/>
        <v>49</v>
      </c>
      <c r="B53" s="15" t="s">
        <v>205</v>
      </c>
      <c r="C53" s="1" t="s">
        <v>153</v>
      </c>
      <c r="D53" s="16">
        <v>35611</v>
      </c>
      <c r="E53" s="1"/>
      <c r="F53" s="1"/>
      <c r="G53" s="1" t="s">
        <v>114</v>
      </c>
      <c r="H53" s="22" t="s">
        <v>312</v>
      </c>
      <c r="J53" s="15" t="s">
        <v>267</v>
      </c>
      <c r="L53" s="18">
        <v>6378136</v>
      </c>
      <c r="M53" s="19">
        <v>298.257</v>
      </c>
    </row>
    <row r="54" spans="1:13" s="15" customFormat="1" ht="12.75">
      <c r="A54" s="14">
        <f t="shared" si="0"/>
        <v>50</v>
      </c>
      <c r="B54" s="15" t="s">
        <v>206</v>
      </c>
      <c r="C54" s="1" t="s">
        <v>153</v>
      </c>
      <c r="D54" s="16">
        <v>35611</v>
      </c>
      <c r="E54" s="1"/>
      <c r="F54" s="1"/>
      <c r="G54" s="1" t="s">
        <v>114</v>
      </c>
      <c r="H54" s="22"/>
      <c r="J54" s="15" t="s">
        <v>268</v>
      </c>
      <c r="L54" s="18"/>
      <c r="M54" s="19"/>
    </row>
    <row r="55" spans="1:13" s="15" customFormat="1" ht="51">
      <c r="A55" s="14">
        <f t="shared" si="0"/>
        <v>51</v>
      </c>
      <c r="B55" s="15" t="s">
        <v>207</v>
      </c>
      <c r="C55" s="1" t="s">
        <v>153</v>
      </c>
      <c r="D55" s="16">
        <v>35611</v>
      </c>
      <c r="E55" s="1"/>
      <c r="F55" s="1"/>
      <c r="G55" s="1" t="s">
        <v>114</v>
      </c>
      <c r="H55" s="22" t="s">
        <v>313</v>
      </c>
      <c r="J55" s="15" t="s">
        <v>269</v>
      </c>
      <c r="L55" s="18">
        <v>6378136</v>
      </c>
      <c r="M55" s="19">
        <v>298.2578393</v>
      </c>
    </row>
    <row r="56" spans="1:13" s="15" customFormat="1" ht="12.75">
      <c r="A56" s="14">
        <f t="shared" si="0"/>
        <v>52</v>
      </c>
      <c r="B56" s="15" t="s">
        <v>208</v>
      </c>
      <c r="C56" s="1" t="s">
        <v>153</v>
      </c>
      <c r="D56" s="16">
        <v>35611</v>
      </c>
      <c r="E56" s="1"/>
      <c r="F56" s="1"/>
      <c r="G56" s="1" t="s">
        <v>114</v>
      </c>
      <c r="H56" s="22"/>
      <c r="J56" s="15" t="s">
        <v>270</v>
      </c>
      <c r="L56" s="18">
        <v>6378298.3</v>
      </c>
      <c r="M56" s="19">
        <v>294.73</v>
      </c>
    </row>
    <row r="57" spans="1:13" s="15" customFormat="1" ht="12.75">
      <c r="A57" s="14">
        <f t="shared" si="0"/>
        <v>53</v>
      </c>
      <c r="B57" s="15" t="s">
        <v>209</v>
      </c>
      <c r="C57" s="1" t="s">
        <v>153</v>
      </c>
      <c r="D57" s="16">
        <v>35611</v>
      </c>
      <c r="E57" s="1"/>
      <c r="F57" s="1"/>
      <c r="G57" s="1" t="s">
        <v>114</v>
      </c>
      <c r="H57" s="22"/>
      <c r="J57" s="15" t="s">
        <v>271</v>
      </c>
      <c r="L57" s="18">
        <v>6376797</v>
      </c>
      <c r="M57" s="19">
        <v>304.2506</v>
      </c>
    </row>
    <row r="58" spans="1:13" s="15" customFormat="1" ht="12.75">
      <c r="A58" s="14">
        <f t="shared" si="0"/>
        <v>54</v>
      </c>
      <c r="B58" s="15" t="s">
        <v>210</v>
      </c>
      <c r="C58" s="1" t="s">
        <v>153</v>
      </c>
      <c r="D58" s="16">
        <v>35611</v>
      </c>
      <c r="E58" s="1"/>
      <c r="F58" s="1"/>
      <c r="G58" s="1" t="s">
        <v>114</v>
      </c>
      <c r="H58" s="22"/>
      <c r="J58" s="15" t="s">
        <v>272</v>
      </c>
      <c r="L58" s="18">
        <v>6376895</v>
      </c>
      <c r="M58" s="19">
        <v>302.7821565</v>
      </c>
    </row>
    <row r="59" spans="1:13" s="15" customFormat="1" ht="12.75">
      <c r="A59" s="14">
        <f t="shared" si="0"/>
        <v>55</v>
      </c>
      <c r="B59" s="15" t="s">
        <v>211</v>
      </c>
      <c r="C59" s="1" t="s">
        <v>153</v>
      </c>
      <c r="D59" s="16">
        <v>35611</v>
      </c>
      <c r="E59" s="1"/>
      <c r="F59" s="1"/>
      <c r="G59" s="1" t="s">
        <v>114</v>
      </c>
      <c r="H59" s="22"/>
      <c r="J59" s="15" t="s">
        <v>273</v>
      </c>
      <c r="L59" s="18">
        <v>6376896</v>
      </c>
      <c r="M59" s="19">
        <v>302.78</v>
      </c>
    </row>
    <row r="60" spans="1:13" s="15" customFormat="1" ht="12.75">
      <c r="A60" s="14">
        <f t="shared" si="0"/>
        <v>56</v>
      </c>
      <c r="B60" s="15" t="s">
        <v>212</v>
      </c>
      <c r="C60" s="1" t="s">
        <v>153</v>
      </c>
      <c r="D60" s="16">
        <v>35611</v>
      </c>
      <c r="E60" s="1"/>
      <c r="F60" s="1"/>
      <c r="G60" s="1" t="s">
        <v>114</v>
      </c>
      <c r="H60" s="22"/>
      <c r="J60" s="15" t="s">
        <v>274</v>
      </c>
      <c r="L60" s="18">
        <v>6378145</v>
      </c>
      <c r="M60" s="19">
        <v>298.25</v>
      </c>
    </row>
    <row r="61" spans="1:13" s="15" customFormat="1" ht="12.75">
      <c r="A61" s="14">
        <f t="shared" si="0"/>
        <v>57</v>
      </c>
      <c r="B61" s="15" t="s">
        <v>213</v>
      </c>
      <c r="C61" s="1" t="s">
        <v>153</v>
      </c>
      <c r="D61" s="16">
        <v>35611</v>
      </c>
      <c r="E61" s="1"/>
      <c r="F61" s="1"/>
      <c r="G61" s="1" t="s">
        <v>114</v>
      </c>
      <c r="H61" s="22"/>
      <c r="J61" s="15" t="s">
        <v>275</v>
      </c>
      <c r="K61" s="15" t="s">
        <v>286</v>
      </c>
      <c r="L61" s="18">
        <v>6378135</v>
      </c>
      <c r="M61" s="19">
        <v>298.26</v>
      </c>
    </row>
    <row r="62" spans="1:13" s="15" customFormat="1" ht="114.75">
      <c r="A62" s="14">
        <f t="shared" si="0"/>
        <v>58</v>
      </c>
      <c r="B62" s="15" t="s">
        <v>214</v>
      </c>
      <c r="C62" s="1" t="s">
        <v>153</v>
      </c>
      <c r="D62" s="16">
        <v>35611</v>
      </c>
      <c r="E62" s="1"/>
      <c r="F62" s="1"/>
      <c r="G62" s="1" t="s">
        <v>114</v>
      </c>
      <c r="H62" s="22" t="s">
        <v>314</v>
      </c>
      <c r="J62" s="15" t="s">
        <v>276</v>
      </c>
      <c r="K62" s="15" t="s">
        <v>287</v>
      </c>
      <c r="L62" s="18">
        <v>6378137</v>
      </c>
      <c r="M62" s="19">
        <v>298.2572236</v>
      </c>
    </row>
    <row r="63" spans="1:13" s="15" customFormat="1" ht="12.75">
      <c r="A63" s="14">
        <f t="shared" si="0"/>
        <v>59</v>
      </c>
      <c r="B63" s="15" t="s">
        <v>215</v>
      </c>
      <c r="C63" s="1" t="s">
        <v>153</v>
      </c>
      <c r="D63" s="16">
        <v>35611</v>
      </c>
      <c r="E63" s="1"/>
      <c r="F63" s="1"/>
      <c r="G63" s="1" t="s">
        <v>114</v>
      </c>
      <c r="H63" s="22"/>
      <c r="J63" s="15" t="s">
        <v>277</v>
      </c>
      <c r="L63" s="18" t="s">
        <v>288</v>
      </c>
      <c r="M63" s="19" t="s">
        <v>289</v>
      </c>
    </row>
    <row r="64" spans="1:13" s="15" customFormat="1" ht="12.75">
      <c r="A64" s="14">
        <f t="shared" si="0"/>
        <v>60</v>
      </c>
      <c r="B64" s="15" t="s">
        <v>228</v>
      </c>
      <c r="C64" s="1" t="s">
        <v>153</v>
      </c>
      <c r="D64" s="16">
        <v>35611</v>
      </c>
      <c r="E64" s="1"/>
      <c r="F64" s="1"/>
      <c r="G64" s="1" t="s">
        <v>114</v>
      </c>
      <c r="H64" s="22"/>
      <c r="I64" s="15" t="s">
        <v>299</v>
      </c>
      <c r="J64" s="15" t="s">
        <v>278</v>
      </c>
      <c r="L64" s="18">
        <v>6378300</v>
      </c>
      <c r="M64" s="19">
        <v>296</v>
      </c>
    </row>
    <row r="65" spans="1:13" s="15" customFormat="1" ht="12.75">
      <c r="A65" s="14">
        <f t="shared" si="0"/>
        <v>61</v>
      </c>
      <c r="B65" s="15" t="s">
        <v>216</v>
      </c>
      <c r="C65" s="1" t="s">
        <v>153</v>
      </c>
      <c r="D65" s="16">
        <v>35611</v>
      </c>
      <c r="E65" s="1"/>
      <c r="F65" s="1"/>
      <c r="G65" s="1" t="s">
        <v>114</v>
      </c>
      <c r="H65" s="22"/>
      <c r="J65" s="15" t="s">
        <v>279</v>
      </c>
      <c r="L65" s="18">
        <v>6378165</v>
      </c>
      <c r="M65" s="19">
        <v>298.3</v>
      </c>
    </row>
    <row r="66" spans="1:13" s="15" customFormat="1" ht="12.75">
      <c r="A66" s="14">
        <f t="shared" si="0"/>
        <v>62</v>
      </c>
      <c r="B66" s="15" t="s">
        <v>217</v>
      </c>
      <c r="C66" s="1" t="s">
        <v>153</v>
      </c>
      <c r="D66" s="16">
        <v>35611</v>
      </c>
      <c r="E66" s="1"/>
      <c r="F66" s="1"/>
      <c r="G66" s="1" t="s">
        <v>114</v>
      </c>
      <c r="H66" s="22"/>
      <c r="J66" s="15" t="s">
        <v>280</v>
      </c>
      <c r="L66" s="18"/>
      <c r="M66" s="19"/>
    </row>
    <row r="67" spans="1:13" s="15" customFormat="1" ht="12.75">
      <c r="A67" s="14">
        <f t="shared" si="0"/>
        <v>63</v>
      </c>
      <c r="B67" s="15" t="s">
        <v>218</v>
      </c>
      <c r="C67" s="1" t="s">
        <v>153</v>
      </c>
      <c r="D67" s="16">
        <v>35611</v>
      </c>
      <c r="E67" s="1"/>
      <c r="F67" s="1"/>
      <c r="G67" s="1" t="s">
        <v>114</v>
      </c>
      <c r="H67" s="22"/>
      <c r="J67" s="15" t="s">
        <v>281</v>
      </c>
      <c r="L67" s="18"/>
      <c r="M67" s="19"/>
    </row>
    <row r="68" spans="1:13" s="15" customFormat="1" ht="12.75">
      <c r="A68" s="14">
        <f t="shared" si="0"/>
        <v>64</v>
      </c>
      <c r="B68" s="15" t="s">
        <v>150</v>
      </c>
      <c r="C68" s="1" t="s">
        <v>153</v>
      </c>
      <c r="D68" s="16">
        <v>36799</v>
      </c>
      <c r="E68" s="1"/>
      <c r="F68" s="1"/>
      <c r="G68" s="1" t="s">
        <v>114</v>
      </c>
      <c r="H68" s="22" t="s">
        <v>305</v>
      </c>
      <c r="J68" s="15" t="s">
        <v>152</v>
      </c>
      <c r="K68" s="15" t="s">
        <v>151</v>
      </c>
      <c r="L68" s="18">
        <v>6377563.396</v>
      </c>
      <c r="M68" s="19">
        <v>299.3249646</v>
      </c>
    </row>
    <row r="69" spans="1:13" ht="25.5">
      <c r="A69" s="14">
        <f>A68+1</f>
        <v>65</v>
      </c>
      <c r="B69" s="15" t="s">
        <v>156</v>
      </c>
      <c r="C69" s="1" t="s">
        <v>153</v>
      </c>
      <c r="D69" s="16">
        <v>36799</v>
      </c>
      <c r="E69" s="1"/>
      <c r="F69" s="1"/>
      <c r="G69" s="1" t="s">
        <v>114</v>
      </c>
      <c r="H69" s="22" t="s">
        <v>306</v>
      </c>
      <c r="I69" s="15" t="s">
        <v>157</v>
      </c>
      <c r="J69" s="15" t="s">
        <v>159</v>
      </c>
      <c r="K69" s="15" t="s">
        <v>160</v>
      </c>
      <c r="L69" s="18">
        <v>6377340.189</v>
      </c>
      <c r="M69" s="19">
        <v>299.3249646</v>
      </c>
    </row>
    <row r="70" spans="1:13" s="15" customFormat="1" ht="38.25">
      <c r="A70" s="14">
        <f>A69+1</f>
        <v>66</v>
      </c>
      <c r="B70" s="15" t="s">
        <v>172</v>
      </c>
      <c r="C70" s="1" t="s">
        <v>153</v>
      </c>
      <c r="D70" s="16">
        <v>36799</v>
      </c>
      <c r="E70" s="1"/>
      <c r="F70" s="1"/>
      <c r="G70" s="1" t="s">
        <v>114</v>
      </c>
      <c r="H70" s="22" t="s">
        <v>307</v>
      </c>
      <c r="J70" s="15" t="s">
        <v>165</v>
      </c>
      <c r="L70" s="18">
        <v>6377492.018</v>
      </c>
      <c r="M70" s="19">
        <v>299.1528128</v>
      </c>
    </row>
    <row r="71" spans="1:13" s="15" customFormat="1" ht="38.25">
      <c r="A71" s="14">
        <f>A70+1</f>
        <v>67</v>
      </c>
      <c r="B71" s="15" t="s">
        <v>179</v>
      </c>
      <c r="C71" s="1" t="s">
        <v>153</v>
      </c>
      <c r="D71" s="16">
        <v>36799</v>
      </c>
      <c r="E71" s="1"/>
      <c r="F71" s="1"/>
      <c r="G71" s="1" t="s">
        <v>114</v>
      </c>
      <c r="H71" s="22" t="s">
        <v>309</v>
      </c>
      <c r="J71" s="15" t="s">
        <v>234</v>
      </c>
      <c r="L71" s="18">
        <v>6378249.2</v>
      </c>
      <c r="M71" s="19">
        <v>293.4660213</v>
      </c>
    </row>
    <row r="72" spans="1:13" ht="12.75">
      <c r="A72" s="14"/>
      <c r="B72" s="15"/>
      <c r="C72" s="1"/>
      <c r="D72" s="16"/>
      <c r="E72" s="1"/>
      <c r="F72" s="1"/>
      <c r="G72" s="1"/>
      <c r="H72" s="22"/>
      <c r="I72" s="15"/>
      <c r="J72" s="15"/>
      <c r="K72" s="15"/>
      <c r="L72" s="18"/>
      <c r="M72" s="19"/>
    </row>
    <row r="73" spans="1:13" ht="12.75">
      <c r="A73" s="14"/>
      <c r="B73" s="15"/>
      <c r="C73" s="1"/>
      <c r="D73" s="16"/>
      <c r="E73" s="1"/>
      <c r="F73" s="1"/>
      <c r="G73" s="1"/>
      <c r="H73" s="22"/>
      <c r="I73" s="15"/>
      <c r="J73" s="15"/>
      <c r="K73" s="15"/>
      <c r="L73" s="18"/>
      <c r="M73" s="19"/>
    </row>
    <row r="74" spans="1:13" ht="12.75">
      <c r="A74" s="14"/>
      <c r="B74" s="15"/>
      <c r="C74" s="1"/>
      <c r="D74" s="16"/>
      <c r="E74" s="1"/>
      <c r="F74" s="1"/>
      <c r="G74" s="1"/>
      <c r="H74" s="22"/>
      <c r="I74" s="15"/>
      <c r="J74" s="15"/>
      <c r="K74" s="15"/>
      <c r="L74" s="18"/>
      <c r="M74" s="19"/>
    </row>
    <row r="75" spans="1:11" ht="12.75">
      <c r="A75" s="10"/>
      <c r="B75" s="10"/>
      <c r="C75" s="10"/>
      <c r="D75" s="10"/>
      <c r="E75" s="10"/>
      <c r="F75" s="10"/>
      <c r="G75" s="10"/>
      <c r="H75" s="23"/>
      <c r="I75" s="10"/>
      <c r="J75" s="10"/>
      <c r="K75" s="10"/>
    </row>
    <row r="77" ht="12.75">
      <c r="A77" s="4" t="s">
        <v>113</v>
      </c>
    </row>
    <row r="78" spans="1:11" ht="64.5" customHeight="1">
      <c r="A78" s="13">
        <v>1</v>
      </c>
      <c r="B78" s="41" t="s">
        <v>301</v>
      </c>
      <c r="C78" s="41"/>
      <c r="D78" s="41"/>
      <c r="E78" s="41"/>
      <c r="F78" s="41"/>
      <c r="G78" s="41"/>
      <c r="H78" s="41"/>
      <c r="I78" s="41"/>
      <c r="J78" s="41"/>
      <c r="K78" s="41"/>
    </row>
    <row r="79" spans="1:11" ht="12.75">
      <c r="A79" s="13"/>
      <c r="B79" s="41"/>
      <c r="C79" s="41"/>
      <c r="D79" s="41"/>
      <c r="E79" s="41"/>
      <c r="F79" s="41"/>
      <c r="G79" s="41"/>
      <c r="H79" s="41"/>
      <c r="I79" s="41"/>
      <c r="J79" s="41"/>
      <c r="K79" s="41"/>
    </row>
    <row r="80" spans="1:11" ht="12.75">
      <c r="A80" s="13"/>
      <c r="B80" s="41"/>
      <c r="C80" s="41"/>
      <c r="D80" s="41"/>
      <c r="E80" s="41"/>
      <c r="F80" s="41"/>
      <c r="G80" s="41"/>
      <c r="H80" s="41"/>
      <c r="I80" s="41"/>
      <c r="J80" s="41"/>
      <c r="K80" s="41"/>
    </row>
    <row r="81" spans="1:11" ht="12.75">
      <c r="A81" s="13"/>
      <c r="B81" s="41"/>
      <c r="C81" s="41"/>
      <c r="D81" s="41"/>
      <c r="E81" s="41"/>
      <c r="F81" s="41"/>
      <c r="G81" s="41"/>
      <c r="H81" s="41"/>
      <c r="I81" s="41"/>
      <c r="J81" s="41"/>
      <c r="K81" s="41"/>
    </row>
    <row r="82" spans="1:11" ht="12.75">
      <c r="A82" s="13"/>
      <c r="B82" s="41"/>
      <c r="C82" s="41"/>
      <c r="D82" s="41"/>
      <c r="E82" s="41"/>
      <c r="F82" s="41"/>
      <c r="G82" s="41"/>
      <c r="H82" s="41"/>
      <c r="I82" s="41"/>
      <c r="J82" s="41"/>
      <c r="K82" s="41"/>
    </row>
    <row r="83" spans="1:11" ht="12.75">
      <c r="A83" s="13"/>
      <c r="B83" s="41"/>
      <c r="C83" s="41"/>
      <c r="D83" s="41"/>
      <c r="E83" s="41"/>
      <c r="F83" s="41"/>
      <c r="G83" s="41"/>
      <c r="H83" s="41"/>
      <c r="I83" s="41"/>
      <c r="J83" s="41"/>
      <c r="K83" s="41"/>
    </row>
  </sheetData>
  <mergeCells count="7">
    <mergeCell ref="B2:M2"/>
    <mergeCell ref="B82:K82"/>
    <mergeCell ref="B83:K83"/>
    <mergeCell ref="B78:K78"/>
    <mergeCell ref="B79:K79"/>
    <mergeCell ref="B80:K80"/>
    <mergeCell ref="B81:K8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35"/>
  <sheetViews>
    <sheetView workbookViewId="0" topLeftCell="F1">
      <pane xSplit="18600" topLeftCell="I6" activePane="topLeft" state="split"/>
      <selection pane="topLeft" activeCell="B2" sqref="B2:M2"/>
      <selection pane="topRight" activeCell="I106" sqref="I106"/>
    </sheetView>
  </sheetViews>
  <sheetFormatPr defaultColWidth="9.140625" defaultRowHeight="12.75"/>
  <cols>
    <col min="1" max="1" width="15.00390625" style="0" bestFit="1" customWidth="1"/>
    <col min="2" max="2" width="62.140625" style="0" customWidth="1"/>
    <col min="3" max="3" width="12.00390625" style="0" bestFit="1" customWidth="1"/>
    <col min="4" max="6" width="15.00390625" style="0" bestFit="1" customWidth="1"/>
    <col min="7" max="7" width="14.00390625" style="0" bestFit="1" customWidth="1"/>
    <col min="8" max="8" width="28.00390625" style="0" bestFit="1" customWidth="1"/>
    <col min="9" max="9" width="28.00390625" style="0" customWidth="1"/>
    <col min="10" max="10" width="28.57421875" style="0" customWidth="1"/>
    <col min="11" max="11" width="7.421875" style="0" customWidth="1"/>
    <col min="12" max="12" width="10.00390625" style="0" customWidth="1"/>
    <col min="13" max="13" width="9.8515625" style="0" customWidth="1"/>
  </cols>
  <sheetData>
    <row r="1" ht="18">
      <c r="A1" s="25" t="s">
        <v>921</v>
      </c>
    </row>
    <row r="2" spans="1:13" ht="18">
      <c r="A2" s="25"/>
      <c r="B2" s="44" t="s">
        <v>939</v>
      </c>
      <c r="C2" s="44"/>
      <c r="D2" s="44"/>
      <c r="E2" s="44"/>
      <c r="F2" s="44"/>
      <c r="G2" s="44"/>
      <c r="H2" s="44"/>
      <c r="I2" s="44"/>
      <c r="J2" s="44"/>
      <c r="K2" s="44"/>
      <c r="L2" s="46"/>
      <c r="M2" s="46"/>
    </row>
    <row r="4" spans="1:13" s="2" customFormat="1" ht="48" customHeight="1">
      <c r="A4" s="5" t="s">
        <v>144</v>
      </c>
      <c r="B4" s="5" t="s">
        <v>145</v>
      </c>
      <c r="C4" s="5" t="s">
        <v>146</v>
      </c>
      <c r="D4" s="5" t="s">
        <v>148</v>
      </c>
      <c r="E4" s="5" t="s">
        <v>147</v>
      </c>
      <c r="F4" s="5" t="s">
        <v>23</v>
      </c>
      <c r="G4" s="5" t="s">
        <v>149</v>
      </c>
      <c r="H4" s="5" t="s">
        <v>154</v>
      </c>
      <c r="I4" s="5" t="s">
        <v>1563</v>
      </c>
      <c r="J4" s="5" t="s">
        <v>26</v>
      </c>
      <c r="K4" s="5" t="s">
        <v>1500</v>
      </c>
      <c r="L4" s="5" t="s">
        <v>1503</v>
      </c>
      <c r="M4" s="7" t="s">
        <v>1498</v>
      </c>
    </row>
    <row r="5" spans="1:13" s="15" customFormat="1" ht="12.75">
      <c r="A5" s="36">
        <v>1</v>
      </c>
      <c r="B5" s="15" t="s">
        <v>315</v>
      </c>
      <c r="C5" s="1" t="s">
        <v>153</v>
      </c>
      <c r="D5" s="16">
        <v>35611</v>
      </c>
      <c r="E5" s="20"/>
      <c r="F5" s="36"/>
      <c r="G5" s="1" t="s">
        <v>114</v>
      </c>
      <c r="H5" s="22"/>
      <c r="I5" s="22"/>
      <c r="J5" s="17"/>
      <c r="K5" s="15" t="s">
        <v>589</v>
      </c>
      <c r="M5" s="15" t="s">
        <v>231</v>
      </c>
    </row>
    <row r="6" spans="1:13" s="15" customFormat="1" ht="12.75">
      <c r="A6" s="36">
        <f>A5+1</f>
        <v>2</v>
      </c>
      <c r="B6" s="15" t="s">
        <v>316</v>
      </c>
      <c r="C6" s="1" t="s">
        <v>153</v>
      </c>
      <c r="D6" s="16">
        <v>35611</v>
      </c>
      <c r="E6" s="20"/>
      <c r="F6" s="36"/>
      <c r="G6" s="1" t="s">
        <v>114</v>
      </c>
      <c r="H6" s="22"/>
      <c r="I6" s="22"/>
      <c r="J6" s="17"/>
      <c r="K6" s="15" t="s">
        <v>590</v>
      </c>
      <c r="M6" s="15" t="s">
        <v>231</v>
      </c>
    </row>
    <row r="7" spans="1:13" ht="12.75">
      <c r="A7" s="36">
        <f aca="true" t="shared" si="0" ref="A7:A70">A6+1</f>
        <v>3</v>
      </c>
      <c r="B7" s="15" t="s">
        <v>317</v>
      </c>
      <c r="C7" s="1" t="s">
        <v>153</v>
      </c>
      <c r="D7" s="16">
        <v>35611</v>
      </c>
      <c r="E7" s="20"/>
      <c r="F7" s="36"/>
      <c r="G7" s="1" t="s">
        <v>114</v>
      </c>
      <c r="H7" s="17"/>
      <c r="I7" s="17"/>
      <c r="J7" s="17"/>
      <c r="K7" s="15" t="s">
        <v>591</v>
      </c>
      <c r="L7" s="15"/>
      <c r="M7" s="15" t="s">
        <v>231</v>
      </c>
    </row>
    <row r="8" spans="1:13" ht="12.75">
      <c r="A8" s="36">
        <f t="shared" si="0"/>
        <v>4</v>
      </c>
      <c r="B8" s="15" t="s">
        <v>318</v>
      </c>
      <c r="C8" s="1" t="s">
        <v>153</v>
      </c>
      <c r="D8" s="16">
        <v>35611</v>
      </c>
      <c r="E8" s="20"/>
      <c r="F8" s="36"/>
      <c r="G8" s="1" t="s">
        <v>114</v>
      </c>
      <c r="H8" s="17"/>
      <c r="I8" s="17"/>
      <c r="J8" s="17"/>
      <c r="K8" s="15" t="s">
        <v>592</v>
      </c>
      <c r="L8" s="15"/>
      <c r="M8" s="15" t="s">
        <v>231</v>
      </c>
    </row>
    <row r="9" spans="1:13" ht="12.75">
      <c r="A9" s="36">
        <f t="shared" si="0"/>
        <v>5</v>
      </c>
      <c r="B9" s="15" t="s">
        <v>319</v>
      </c>
      <c r="C9" s="1" t="s">
        <v>153</v>
      </c>
      <c r="D9" s="16">
        <v>35611</v>
      </c>
      <c r="E9" s="20"/>
      <c r="F9" s="36"/>
      <c r="G9" s="1" t="s">
        <v>114</v>
      </c>
      <c r="H9" s="17"/>
      <c r="I9" s="17"/>
      <c r="J9" s="17"/>
      <c r="K9" s="15" t="s">
        <v>593</v>
      </c>
      <c r="L9" s="15"/>
      <c r="M9" s="15" t="s">
        <v>231</v>
      </c>
    </row>
    <row r="10" spans="1:13" ht="12.75">
      <c r="A10" s="36">
        <f t="shared" si="0"/>
        <v>6</v>
      </c>
      <c r="B10" s="15" t="s">
        <v>320</v>
      </c>
      <c r="C10" s="1" t="s">
        <v>153</v>
      </c>
      <c r="D10" s="16">
        <v>35611</v>
      </c>
      <c r="E10" s="20"/>
      <c r="F10" s="36"/>
      <c r="G10" s="1" t="s">
        <v>114</v>
      </c>
      <c r="H10" s="17"/>
      <c r="I10" s="17"/>
      <c r="J10" s="17"/>
      <c r="K10" s="15" t="s">
        <v>594</v>
      </c>
      <c r="L10" s="15"/>
      <c r="M10" s="15" t="s">
        <v>231</v>
      </c>
    </row>
    <row r="11" spans="1:13" ht="12.75">
      <c r="A11" s="36">
        <f t="shared" si="0"/>
        <v>7</v>
      </c>
      <c r="B11" s="15" t="s">
        <v>321</v>
      </c>
      <c r="C11" s="1" t="s">
        <v>153</v>
      </c>
      <c r="D11" s="16">
        <v>35611</v>
      </c>
      <c r="E11" s="20"/>
      <c r="F11" s="36"/>
      <c r="G11" s="1" t="s">
        <v>114</v>
      </c>
      <c r="H11" s="17"/>
      <c r="I11" s="17"/>
      <c r="J11" s="17"/>
      <c r="K11" s="15" t="s">
        <v>595</v>
      </c>
      <c r="L11" s="15"/>
      <c r="M11" s="15" t="s">
        <v>231</v>
      </c>
    </row>
    <row r="12" spans="1:13" ht="12.75">
      <c r="A12" s="36">
        <f t="shared" si="0"/>
        <v>8</v>
      </c>
      <c r="B12" s="15" t="s">
        <v>322</v>
      </c>
      <c r="C12" s="1" t="s">
        <v>153</v>
      </c>
      <c r="D12" s="16">
        <v>35611</v>
      </c>
      <c r="E12" s="20"/>
      <c r="F12" s="36"/>
      <c r="G12" s="1" t="s">
        <v>114</v>
      </c>
      <c r="H12" s="17"/>
      <c r="I12" s="17"/>
      <c r="J12" s="17"/>
      <c r="K12" s="15" t="s">
        <v>596</v>
      </c>
      <c r="L12" s="15"/>
      <c r="M12" s="15" t="s">
        <v>231</v>
      </c>
    </row>
    <row r="13" spans="1:13" ht="12.75">
      <c r="A13" s="36">
        <f t="shared" si="0"/>
        <v>9</v>
      </c>
      <c r="B13" s="15" t="s">
        <v>323</v>
      </c>
      <c r="C13" s="1" t="s">
        <v>153</v>
      </c>
      <c r="D13" s="16">
        <v>35611</v>
      </c>
      <c r="E13" s="20"/>
      <c r="F13" s="36"/>
      <c r="G13" s="1" t="s">
        <v>114</v>
      </c>
      <c r="H13" s="17"/>
      <c r="I13" s="17"/>
      <c r="J13" s="17"/>
      <c r="K13" s="15" t="s">
        <v>597</v>
      </c>
      <c r="L13" s="15"/>
      <c r="M13" s="15" t="s">
        <v>258</v>
      </c>
    </row>
    <row r="14" spans="1:13" ht="12.75">
      <c r="A14" s="36">
        <f t="shared" si="0"/>
        <v>10</v>
      </c>
      <c r="B14" s="15" t="s">
        <v>324</v>
      </c>
      <c r="C14" s="1" t="s">
        <v>153</v>
      </c>
      <c r="D14" s="16">
        <v>35611</v>
      </c>
      <c r="E14" s="20"/>
      <c r="F14" s="36"/>
      <c r="G14" s="1" t="s">
        <v>114</v>
      </c>
      <c r="H14" s="17"/>
      <c r="I14" s="17"/>
      <c r="J14" s="17"/>
      <c r="K14" s="15" t="s">
        <v>598</v>
      </c>
      <c r="L14" s="15"/>
      <c r="M14" s="15" t="s">
        <v>231</v>
      </c>
    </row>
    <row r="15" spans="1:13" ht="12.75">
      <c r="A15" s="36">
        <f t="shared" si="0"/>
        <v>11</v>
      </c>
      <c r="B15" s="15" t="s">
        <v>325</v>
      </c>
      <c r="C15" s="1" t="s">
        <v>153</v>
      </c>
      <c r="D15" s="16">
        <v>35611</v>
      </c>
      <c r="E15" s="20"/>
      <c r="F15" s="36"/>
      <c r="G15" s="1" t="s">
        <v>114</v>
      </c>
      <c r="H15" s="17"/>
      <c r="I15" s="17"/>
      <c r="J15" s="17"/>
      <c r="K15" s="15" t="s">
        <v>599</v>
      </c>
      <c r="L15" s="15"/>
      <c r="M15" s="15" t="s">
        <v>257</v>
      </c>
    </row>
    <row r="16" spans="1:13" ht="12.75">
      <c r="A16" s="36">
        <f t="shared" si="0"/>
        <v>12</v>
      </c>
      <c r="B16" s="15" t="s">
        <v>326</v>
      </c>
      <c r="C16" s="1" t="s">
        <v>153</v>
      </c>
      <c r="D16" s="16">
        <v>35611</v>
      </c>
      <c r="E16" s="20"/>
      <c r="F16" s="36"/>
      <c r="G16" s="1" t="s">
        <v>114</v>
      </c>
      <c r="H16" s="17"/>
      <c r="I16" s="17"/>
      <c r="J16" s="17"/>
      <c r="K16" s="15" t="s">
        <v>600</v>
      </c>
      <c r="L16" s="15"/>
      <c r="M16" s="15" t="s">
        <v>257</v>
      </c>
    </row>
    <row r="17" spans="1:13" ht="12.75">
      <c r="A17" s="36">
        <f t="shared" si="0"/>
        <v>13</v>
      </c>
      <c r="B17" s="15" t="s">
        <v>327</v>
      </c>
      <c r="C17" s="1" t="s">
        <v>153</v>
      </c>
      <c r="D17" s="16">
        <v>35611</v>
      </c>
      <c r="E17" s="20"/>
      <c r="F17" s="36"/>
      <c r="G17" s="1" t="s">
        <v>114</v>
      </c>
      <c r="H17" s="17"/>
      <c r="I17" s="17"/>
      <c r="J17" s="17"/>
      <c r="K17" s="15" t="s">
        <v>601</v>
      </c>
      <c r="L17" s="15"/>
      <c r="M17" s="15" t="s">
        <v>257</v>
      </c>
    </row>
    <row r="18" spans="1:13" ht="12.75">
      <c r="A18" s="36">
        <f t="shared" si="0"/>
        <v>14</v>
      </c>
      <c r="B18" s="15" t="s">
        <v>328</v>
      </c>
      <c r="C18" s="1" t="s">
        <v>153</v>
      </c>
      <c r="D18" s="16">
        <v>35611</v>
      </c>
      <c r="E18" s="20"/>
      <c r="F18" s="36"/>
      <c r="G18" s="1" t="s">
        <v>114</v>
      </c>
      <c r="H18" s="17"/>
      <c r="I18" s="17"/>
      <c r="J18" s="17"/>
      <c r="K18" s="15" t="s">
        <v>602</v>
      </c>
      <c r="L18" s="15"/>
      <c r="M18" s="15" t="s">
        <v>230</v>
      </c>
    </row>
    <row r="19" spans="1:13" ht="12.75">
      <c r="A19" s="36">
        <f t="shared" si="0"/>
        <v>15</v>
      </c>
      <c r="B19" s="15" t="s">
        <v>329</v>
      </c>
      <c r="C19" s="1" t="s">
        <v>153</v>
      </c>
      <c r="D19" s="16">
        <v>35611</v>
      </c>
      <c r="E19" s="20"/>
      <c r="F19" s="36"/>
      <c r="G19" s="1" t="s">
        <v>114</v>
      </c>
      <c r="H19" s="17"/>
      <c r="I19" s="17"/>
      <c r="J19" s="17"/>
      <c r="K19" s="15" t="s">
        <v>603</v>
      </c>
      <c r="L19" s="15"/>
      <c r="M19" s="15" t="s">
        <v>167</v>
      </c>
    </row>
    <row r="20" spans="1:13" ht="12.75">
      <c r="A20" s="36">
        <f t="shared" si="0"/>
        <v>16</v>
      </c>
      <c r="B20" s="15" t="s">
        <v>330</v>
      </c>
      <c r="C20" s="1" t="s">
        <v>153</v>
      </c>
      <c r="D20" s="16">
        <v>35611</v>
      </c>
      <c r="E20" s="20"/>
      <c r="F20" s="36"/>
      <c r="G20" s="1" t="s">
        <v>114</v>
      </c>
      <c r="H20" s="17"/>
      <c r="I20" s="17"/>
      <c r="J20" s="17"/>
      <c r="K20" s="15" t="s">
        <v>604</v>
      </c>
      <c r="L20" s="15"/>
      <c r="M20" s="15" t="s">
        <v>161</v>
      </c>
    </row>
    <row r="21" spans="1:13" ht="12.75">
      <c r="A21" s="36">
        <f t="shared" si="0"/>
        <v>17</v>
      </c>
      <c r="B21" s="15" t="s">
        <v>331</v>
      </c>
      <c r="C21" s="1" t="s">
        <v>153</v>
      </c>
      <c r="D21" s="16">
        <v>35611</v>
      </c>
      <c r="E21" s="20"/>
      <c r="F21" s="36"/>
      <c r="G21" s="1" t="s">
        <v>114</v>
      </c>
      <c r="H21" s="17"/>
      <c r="I21" s="17"/>
      <c r="J21" s="17"/>
      <c r="K21" s="15" t="s">
        <v>605</v>
      </c>
      <c r="L21" s="15"/>
      <c r="M21" s="15" t="s">
        <v>230</v>
      </c>
    </row>
    <row r="22" spans="1:13" ht="12.75">
      <c r="A22" s="36">
        <f t="shared" si="0"/>
        <v>18</v>
      </c>
      <c r="B22" s="15" t="s">
        <v>332</v>
      </c>
      <c r="C22" s="1" t="s">
        <v>153</v>
      </c>
      <c r="D22" s="16">
        <v>35611</v>
      </c>
      <c r="E22" s="20"/>
      <c r="F22" s="36"/>
      <c r="G22" s="1" t="s">
        <v>114</v>
      </c>
      <c r="H22" s="17"/>
      <c r="I22" s="17"/>
      <c r="J22" s="17"/>
      <c r="K22" s="15" t="s">
        <v>606</v>
      </c>
      <c r="L22" s="15"/>
      <c r="M22" s="15" t="s">
        <v>231</v>
      </c>
    </row>
    <row r="23" spans="1:13" ht="12.75">
      <c r="A23" s="36">
        <f t="shared" si="0"/>
        <v>19</v>
      </c>
      <c r="B23" s="15" t="s">
        <v>333</v>
      </c>
      <c r="C23" s="1" t="s">
        <v>153</v>
      </c>
      <c r="D23" s="16">
        <v>35611</v>
      </c>
      <c r="E23" s="20"/>
      <c r="F23" s="36"/>
      <c r="G23" s="1" t="s">
        <v>114</v>
      </c>
      <c r="H23" s="17"/>
      <c r="I23" s="17"/>
      <c r="J23" s="17"/>
      <c r="K23" s="15" t="s">
        <v>607</v>
      </c>
      <c r="L23" s="15"/>
      <c r="M23" s="15" t="s">
        <v>231</v>
      </c>
    </row>
    <row r="24" spans="1:13" ht="12.75">
      <c r="A24" s="36">
        <f t="shared" si="0"/>
        <v>20</v>
      </c>
      <c r="B24" s="15" t="s">
        <v>334</v>
      </c>
      <c r="C24" s="1" t="s">
        <v>153</v>
      </c>
      <c r="D24" s="16">
        <v>35611</v>
      </c>
      <c r="E24" s="20"/>
      <c r="F24" s="36"/>
      <c r="G24" s="1" t="s">
        <v>114</v>
      </c>
      <c r="H24" s="17"/>
      <c r="I24" s="17"/>
      <c r="J24" s="17"/>
      <c r="K24" s="15" t="s">
        <v>608</v>
      </c>
      <c r="L24" s="15"/>
      <c r="M24" s="15" t="s">
        <v>231</v>
      </c>
    </row>
    <row r="25" spans="1:13" ht="12.75">
      <c r="A25" s="36">
        <f t="shared" si="0"/>
        <v>21</v>
      </c>
      <c r="B25" s="15" t="s">
        <v>335</v>
      </c>
      <c r="C25" s="1" t="s">
        <v>153</v>
      </c>
      <c r="D25" s="16">
        <v>35611</v>
      </c>
      <c r="E25" s="20"/>
      <c r="F25" s="36"/>
      <c r="G25" s="1" t="s">
        <v>114</v>
      </c>
      <c r="H25" s="17"/>
      <c r="I25" s="17"/>
      <c r="J25" s="17"/>
      <c r="K25" s="15" t="s">
        <v>609</v>
      </c>
      <c r="L25" s="15"/>
      <c r="M25" s="15" t="s">
        <v>231</v>
      </c>
    </row>
    <row r="26" spans="1:13" ht="12.75">
      <c r="A26" s="36">
        <f t="shared" si="0"/>
        <v>22</v>
      </c>
      <c r="B26" s="15" t="s">
        <v>336</v>
      </c>
      <c r="C26" s="1" t="s">
        <v>153</v>
      </c>
      <c r="D26" s="16">
        <v>35611</v>
      </c>
      <c r="E26" s="20"/>
      <c r="F26" s="36"/>
      <c r="G26" s="1" t="s">
        <v>114</v>
      </c>
      <c r="H26" s="17"/>
      <c r="I26" s="17"/>
      <c r="J26" s="17"/>
      <c r="K26" s="15" t="s">
        <v>610</v>
      </c>
      <c r="L26" s="15"/>
      <c r="M26" s="15" t="s">
        <v>231</v>
      </c>
    </row>
    <row r="27" spans="1:13" ht="12.75">
      <c r="A27" s="36">
        <f t="shared" si="0"/>
        <v>23</v>
      </c>
      <c r="B27" s="15" t="s">
        <v>337</v>
      </c>
      <c r="C27" s="1" t="s">
        <v>153</v>
      </c>
      <c r="D27" s="16">
        <v>35611</v>
      </c>
      <c r="E27" s="20"/>
      <c r="F27" s="36"/>
      <c r="G27" s="1" t="s">
        <v>114</v>
      </c>
      <c r="H27" s="17"/>
      <c r="I27" s="17"/>
      <c r="J27" s="17"/>
      <c r="K27" s="15" t="s">
        <v>611</v>
      </c>
      <c r="L27" s="15"/>
      <c r="M27" s="15" t="s">
        <v>231</v>
      </c>
    </row>
    <row r="28" spans="1:13" ht="12.75">
      <c r="A28" s="36">
        <f t="shared" si="0"/>
        <v>24</v>
      </c>
      <c r="B28" s="15" t="s">
        <v>338</v>
      </c>
      <c r="C28" s="1" t="s">
        <v>153</v>
      </c>
      <c r="D28" s="16">
        <v>35611</v>
      </c>
      <c r="E28" s="20"/>
      <c r="F28" s="36"/>
      <c r="G28" s="1" t="s">
        <v>114</v>
      </c>
      <c r="H28" s="17"/>
      <c r="I28" s="17"/>
      <c r="J28" s="17"/>
      <c r="K28" s="15" t="s">
        <v>612</v>
      </c>
      <c r="L28" s="15"/>
      <c r="M28" s="15" t="s">
        <v>231</v>
      </c>
    </row>
    <row r="29" spans="1:13" ht="12.75">
      <c r="A29" s="36">
        <f t="shared" si="0"/>
        <v>25</v>
      </c>
      <c r="B29" s="15" t="s">
        <v>339</v>
      </c>
      <c r="C29" s="1" t="s">
        <v>153</v>
      </c>
      <c r="D29" s="16">
        <v>35611</v>
      </c>
      <c r="E29" s="20"/>
      <c r="F29" s="36"/>
      <c r="G29" s="1" t="s">
        <v>114</v>
      </c>
      <c r="H29" s="17"/>
      <c r="I29" s="17"/>
      <c r="J29" s="17"/>
      <c r="K29" s="15" t="s">
        <v>613</v>
      </c>
      <c r="L29" s="15"/>
      <c r="M29" s="15" t="s">
        <v>231</v>
      </c>
    </row>
    <row r="30" spans="1:13" ht="12.75">
      <c r="A30" s="36">
        <f t="shared" si="0"/>
        <v>26</v>
      </c>
      <c r="B30" s="15" t="s">
        <v>340</v>
      </c>
      <c r="C30" s="1" t="s">
        <v>153</v>
      </c>
      <c r="D30" s="16">
        <v>35611</v>
      </c>
      <c r="E30" s="20"/>
      <c r="F30" s="36"/>
      <c r="G30" s="1" t="s">
        <v>114</v>
      </c>
      <c r="H30" s="17"/>
      <c r="I30" s="17"/>
      <c r="J30" s="17"/>
      <c r="K30" s="15" t="s">
        <v>614</v>
      </c>
      <c r="L30" s="15"/>
      <c r="M30" s="15" t="s">
        <v>231</v>
      </c>
    </row>
    <row r="31" spans="1:13" ht="38.25">
      <c r="A31" s="36">
        <f t="shared" si="0"/>
        <v>27</v>
      </c>
      <c r="B31" s="15" t="s">
        <v>889</v>
      </c>
      <c r="C31" s="1" t="s">
        <v>153</v>
      </c>
      <c r="D31" s="16">
        <v>35611</v>
      </c>
      <c r="E31" s="20"/>
      <c r="F31" s="36"/>
      <c r="G31" s="1" t="s">
        <v>114</v>
      </c>
      <c r="I31" s="17" t="s">
        <v>890</v>
      </c>
      <c r="J31" s="17"/>
      <c r="K31" s="15"/>
      <c r="L31" s="15"/>
      <c r="M31" s="15"/>
    </row>
    <row r="32" spans="1:13" ht="12.75">
      <c r="A32" s="36">
        <f t="shared" si="0"/>
        <v>28</v>
      </c>
      <c r="B32" s="15" t="s">
        <v>341</v>
      </c>
      <c r="C32" s="1" t="s">
        <v>153</v>
      </c>
      <c r="D32" s="16">
        <v>35611</v>
      </c>
      <c r="E32" s="20"/>
      <c r="F32" s="36"/>
      <c r="G32" s="1" t="s">
        <v>114</v>
      </c>
      <c r="H32" s="17"/>
      <c r="I32" s="17"/>
      <c r="J32" s="17"/>
      <c r="K32" s="15" t="s">
        <v>615</v>
      </c>
      <c r="L32" s="15"/>
      <c r="M32" s="15" t="s">
        <v>231</v>
      </c>
    </row>
    <row r="33" spans="1:13" ht="12.75">
      <c r="A33" s="36">
        <f t="shared" si="0"/>
        <v>29</v>
      </c>
      <c r="B33" s="15" t="s">
        <v>342</v>
      </c>
      <c r="C33" s="1" t="s">
        <v>153</v>
      </c>
      <c r="D33" s="16">
        <v>35611</v>
      </c>
      <c r="E33" s="20"/>
      <c r="F33" s="36"/>
      <c r="G33" s="1" t="s">
        <v>114</v>
      </c>
      <c r="H33" s="17"/>
      <c r="I33" s="17"/>
      <c r="J33" s="17"/>
      <c r="K33" s="15" t="s">
        <v>616</v>
      </c>
      <c r="L33" s="15"/>
      <c r="M33" s="15" t="s">
        <v>231</v>
      </c>
    </row>
    <row r="34" spans="1:13" ht="12.75">
      <c r="A34" s="36">
        <f t="shared" si="0"/>
        <v>30</v>
      </c>
      <c r="B34" s="15" t="s">
        <v>343</v>
      </c>
      <c r="C34" s="1" t="s">
        <v>153</v>
      </c>
      <c r="D34" s="16">
        <v>35611</v>
      </c>
      <c r="E34" s="20"/>
      <c r="F34" s="36"/>
      <c r="G34" s="1" t="s">
        <v>114</v>
      </c>
      <c r="H34" s="17"/>
      <c r="I34" s="17"/>
      <c r="J34" s="17"/>
      <c r="K34" s="15" t="s">
        <v>617</v>
      </c>
      <c r="L34" s="15"/>
      <c r="M34" s="15" t="s">
        <v>231</v>
      </c>
    </row>
    <row r="35" spans="1:13" ht="12.75">
      <c r="A35" s="36">
        <f t="shared" si="0"/>
        <v>31</v>
      </c>
      <c r="B35" s="15" t="s">
        <v>344</v>
      </c>
      <c r="C35" s="1" t="s">
        <v>153</v>
      </c>
      <c r="D35" s="16">
        <v>35611</v>
      </c>
      <c r="E35" s="20"/>
      <c r="F35" s="36"/>
      <c r="G35" s="1" t="s">
        <v>114</v>
      </c>
      <c r="H35" s="17"/>
      <c r="I35" s="17"/>
      <c r="J35" s="17"/>
      <c r="K35" s="15" t="s">
        <v>618</v>
      </c>
      <c r="L35" s="15"/>
      <c r="M35" s="15" t="s">
        <v>231</v>
      </c>
    </row>
    <row r="36" spans="1:13" ht="12.75">
      <c r="A36" s="36">
        <f t="shared" si="0"/>
        <v>32</v>
      </c>
      <c r="B36" s="15" t="s">
        <v>345</v>
      </c>
      <c r="C36" s="1" t="s">
        <v>153</v>
      </c>
      <c r="D36" s="16">
        <v>35611</v>
      </c>
      <c r="E36" s="20"/>
      <c r="F36" s="36"/>
      <c r="G36" s="1" t="s">
        <v>114</v>
      </c>
      <c r="H36" s="17"/>
      <c r="I36" s="17"/>
      <c r="J36" s="17"/>
      <c r="K36" s="15" t="s">
        <v>619</v>
      </c>
      <c r="L36" s="15"/>
      <c r="M36" s="15" t="s">
        <v>231</v>
      </c>
    </row>
    <row r="37" spans="1:13" ht="12.75">
      <c r="A37" s="36">
        <f t="shared" si="0"/>
        <v>33</v>
      </c>
      <c r="B37" s="15" t="s">
        <v>346</v>
      </c>
      <c r="C37" s="1" t="s">
        <v>153</v>
      </c>
      <c r="D37" s="16">
        <v>35611</v>
      </c>
      <c r="E37" s="20"/>
      <c r="F37" s="36"/>
      <c r="G37" s="1" t="s">
        <v>114</v>
      </c>
      <c r="H37" s="17"/>
      <c r="I37" s="17"/>
      <c r="J37" s="17"/>
      <c r="K37" s="15" t="s">
        <v>620</v>
      </c>
      <c r="L37" s="15"/>
      <c r="M37" s="15" t="s">
        <v>257</v>
      </c>
    </row>
    <row r="38" spans="1:13" ht="12.75">
      <c r="A38" s="36">
        <f t="shared" si="0"/>
        <v>34</v>
      </c>
      <c r="B38" s="15" t="s">
        <v>347</v>
      </c>
      <c r="C38" s="1" t="s">
        <v>153</v>
      </c>
      <c r="D38" s="16">
        <v>35611</v>
      </c>
      <c r="E38" s="20"/>
      <c r="F38" s="36"/>
      <c r="G38" s="1" t="s">
        <v>114</v>
      </c>
      <c r="H38" s="17"/>
      <c r="I38" s="17"/>
      <c r="J38" s="17"/>
      <c r="K38" s="15" t="s">
        <v>621</v>
      </c>
      <c r="L38" s="15"/>
      <c r="M38" s="15" t="s">
        <v>231</v>
      </c>
    </row>
    <row r="39" spans="1:13" ht="12.75">
      <c r="A39" s="36">
        <f t="shared" si="0"/>
        <v>35</v>
      </c>
      <c r="B39" s="15" t="s">
        <v>348</v>
      </c>
      <c r="C39" s="1" t="s">
        <v>153</v>
      </c>
      <c r="D39" s="16">
        <v>35611</v>
      </c>
      <c r="E39" s="20"/>
      <c r="F39" s="36"/>
      <c r="G39" s="1" t="s">
        <v>114</v>
      </c>
      <c r="H39" s="17"/>
      <c r="I39" s="17"/>
      <c r="J39" s="17"/>
      <c r="K39" s="15" t="s">
        <v>622</v>
      </c>
      <c r="L39" s="15"/>
      <c r="M39" s="15" t="s">
        <v>257</v>
      </c>
    </row>
    <row r="40" spans="1:13" ht="12.75">
      <c r="A40" s="36">
        <f t="shared" si="0"/>
        <v>36</v>
      </c>
      <c r="B40" s="15" t="s">
        <v>349</v>
      </c>
      <c r="C40" s="1" t="s">
        <v>153</v>
      </c>
      <c r="D40" s="16">
        <v>35611</v>
      </c>
      <c r="E40" s="20"/>
      <c r="F40" s="36"/>
      <c r="G40" s="1" t="s">
        <v>114</v>
      </c>
      <c r="H40" s="17"/>
      <c r="I40" s="17"/>
      <c r="J40" s="17"/>
      <c r="K40" s="15" t="s">
        <v>623</v>
      </c>
      <c r="L40" s="15"/>
      <c r="M40" s="15" t="s">
        <v>257</v>
      </c>
    </row>
    <row r="41" spans="1:13" ht="12.75">
      <c r="A41" s="36">
        <f t="shared" si="0"/>
        <v>37</v>
      </c>
      <c r="B41" s="15" t="s">
        <v>350</v>
      </c>
      <c r="C41" s="1" t="s">
        <v>303</v>
      </c>
      <c r="D41" s="16">
        <v>35611</v>
      </c>
      <c r="E41" s="20">
        <v>36860</v>
      </c>
      <c r="F41" s="36">
        <f>A309</f>
        <v>305</v>
      </c>
      <c r="G41" s="1" t="s">
        <v>114</v>
      </c>
      <c r="H41" s="17"/>
      <c r="I41" s="17"/>
      <c r="J41" s="17"/>
      <c r="K41" s="15" t="s">
        <v>624</v>
      </c>
      <c r="L41" s="15"/>
      <c r="M41" s="15" t="s">
        <v>163</v>
      </c>
    </row>
    <row r="42" spans="1:13" ht="12.75">
      <c r="A42" s="36">
        <f t="shared" si="0"/>
        <v>38</v>
      </c>
      <c r="B42" s="15" t="s">
        <v>351</v>
      </c>
      <c r="C42" s="1" t="s">
        <v>153</v>
      </c>
      <c r="D42" s="16">
        <v>35611</v>
      </c>
      <c r="E42" s="20"/>
      <c r="F42" s="36"/>
      <c r="G42" s="1" t="s">
        <v>114</v>
      </c>
      <c r="H42" s="17"/>
      <c r="I42" s="17"/>
      <c r="J42" s="17"/>
      <c r="K42" s="15" t="s">
        <v>625</v>
      </c>
      <c r="L42" s="15"/>
      <c r="M42" s="15" t="s">
        <v>161</v>
      </c>
    </row>
    <row r="43" spans="1:13" ht="12.75">
      <c r="A43" s="36">
        <f t="shared" si="0"/>
        <v>39</v>
      </c>
      <c r="B43" s="15" t="s">
        <v>352</v>
      </c>
      <c r="C43" s="1" t="s">
        <v>153</v>
      </c>
      <c r="D43" s="16">
        <v>35611</v>
      </c>
      <c r="E43" s="20"/>
      <c r="F43" s="36"/>
      <c r="G43" s="1" t="s">
        <v>114</v>
      </c>
      <c r="H43" s="17"/>
      <c r="I43" s="17"/>
      <c r="J43" s="17"/>
      <c r="K43" s="15" t="s">
        <v>626</v>
      </c>
      <c r="L43" s="15"/>
      <c r="M43" s="15" t="s">
        <v>161</v>
      </c>
    </row>
    <row r="44" spans="1:13" ht="12.75">
      <c r="A44" s="36">
        <f t="shared" si="0"/>
        <v>40</v>
      </c>
      <c r="B44" s="15" t="s">
        <v>353</v>
      </c>
      <c r="C44" s="1" t="s">
        <v>303</v>
      </c>
      <c r="D44" s="16">
        <v>35611</v>
      </c>
      <c r="E44" s="20">
        <v>36860</v>
      </c>
      <c r="F44" s="36">
        <f>A311</f>
        <v>307</v>
      </c>
      <c r="G44" s="1" t="s">
        <v>114</v>
      </c>
      <c r="H44" s="17"/>
      <c r="I44" s="17"/>
      <c r="J44" s="17"/>
      <c r="K44" s="15" t="s">
        <v>627</v>
      </c>
      <c r="L44" s="15"/>
      <c r="M44" s="15" t="s">
        <v>166</v>
      </c>
    </row>
    <row r="45" spans="1:13" ht="12.75">
      <c r="A45" s="36">
        <f t="shared" si="0"/>
        <v>41</v>
      </c>
      <c r="B45" s="15" t="s">
        <v>354</v>
      </c>
      <c r="C45" s="1" t="s">
        <v>303</v>
      </c>
      <c r="D45" s="16">
        <v>35611</v>
      </c>
      <c r="E45" s="20">
        <v>36860</v>
      </c>
      <c r="F45" s="36">
        <f>A312</f>
        <v>308</v>
      </c>
      <c r="G45" s="1" t="s">
        <v>114</v>
      </c>
      <c r="H45" s="17"/>
      <c r="I45" s="17"/>
      <c r="J45" s="17"/>
      <c r="K45" s="15" t="s">
        <v>628</v>
      </c>
      <c r="L45" s="15"/>
      <c r="M45" s="15" t="s">
        <v>166</v>
      </c>
    </row>
    <row r="46" spans="1:13" ht="12.75">
      <c r="A46" s="36">
        <f t="shared" si="0"/>
        <v>42</v>
      </c>
      <c r="B46" s="15" t="s">
        <v>355</v>
      </c>
      <c r="C46" s="1" t="s">
        <v>153</v>
      </c>
      <c r="D46" s="16">
        <v>35611</v>
      </c>
      <c r="E46" s="20"/>
      <c r="F46" s="36"/>
      <c r="G46" s="1" t="s">
        <v>114</v>
      </c>
      <c r="H46" s="17"/>
      <c r="I46" s="17"/>
      <c r="J46" s="17"/>
      <c r="K46" s="15" t="s">
        <v>629</v>
      </c>
      <c r="L46" s="15"/>
      <c r="M46" s="15" t="s">
        <v>234</v>
      </c>
    </row>
    <row r="47" spans="1:13" ht="38.25">
      <c r="A47" s="36">
        <f t="shared" si="0"/>
        <v>43</v>
      </c>
      <c r="B47" s="15" t="s">
        <v>356</v>
      </c>
      <c r="C47" s="1" t="s">
        <v>153</v>
      </c>
      <c r="D47" s="16">
        <v>35611</v>
      </c>
      <c r="E47" s="20"/>
      <c r="F47" s="36"/>
      <c r="G47" s="1" t="s">
        <v>114</v>
      </c>
      <c r="H47" s="17" t="s">
        <v>926</v>
      </c>
      <c r="I47" s="17"/>
      <c r="J47" s="17"/>
      <c r="K47" s="15" t="s">
        <v>630</v>
      </c>
      <c r="L47" s="15" t="s">
        <v>925</v>
      </c>
      <c r="M47" s="15" t="s">
        <v>257</v>
      </c>
    </row>
    <row r="48" spans="1:13" ht="12.75">
      <c r="A48" s="36">
        <f t="shared" si="0"/>
        <v>44</v>
      </c>
      <c r="B48" s="15" t="s">
        <v>357</v>
      </c>
      <c r="C48" s="1" t="s">
        <v>153</v>
      </c>
      <c r="D48" s="16">
        <v>35611</v>
      </c>
      <c r="E48" s="20"/>
      <c r="F48" s="36"/>
      <c r="G48" s="1" t="s">
        <v>114</v>
      </c>
      <c r="H48" s="17"/>
      <c r="I48" s="17"/>
      <c r="J48" s="17"/>
      <c r="K48" s="15" t="s">
        <v>631</v>
      </c>
      <c r="L48" s="15"/>
      <c r="M48" s="15" t="s">
        <v>230</v>
      </c>
    </row>
    <row r="49" spans="1:13" ht="12.75">
      <c r="A49" s="36">
        <f t="shared" si="0"/>
        <v>45</v>
      </c>
      <c r="B49" s="15" t="s">
        <v>358</v>
      </c>
      <c r="C49" s="1" t="s">
        <v>153</v>
      </c>
      <c r="D49" s="16">
        <v>35611</v>
      </c>
      <c r="E49" s="20"/>
      <c r="F49" s="36"/>
      <c r="G49" s="1" t="s">
        <v>114</v>
      </c>
      <c r="H49" s="17"/>
      <c r="I49" s="17"/>
      <c r="J49" s="17"/>
      <c r="K49" s="15" t="s">
        <v>632</v>
      </c>
      <c r="L49" s="15"/>
      <c r="M49" s="15" t="s">
        <v>257</v>
      </c>
    </row>
    <row r="50" spans="1:13" ht="38.25">
      <c r="A50" s="36">
        <f t="shared" si="0"/>
        <v>46</v>
      </c>
      <c r="B50" s="15" t="s">
        <v>359</v>
      </c>
      <c r="C50" s="1" t="s">
        <v>153</v>
      </c>
      <c r="D50" s="16">
        <v>35611</v>
      </c>
      <c r="E50" s="20"/>
      <c r="F50" s="36"/>
      <c r="G50" s="1" t="s">
        <v>114</v>
      </c>
      <c r="H50" s="17" t="s">
        <v>1539</v>
      </c>
      <c r="I50" s="17"/>
      <c r="J50" s="17"/>
      <c r="K50" s="15" t="s">
        <v>633</v>
      </c>
      <c r="L50" s="15"/>
      <c r="M50" s="15" t="s">
        <v>258</v>
      </c>
    </row>
    <row r="51" spans="1:13" ht="25.5">
      <c r="A51" s="36">
        <f t="shared" si="0"/>
        <v>47</v>
      </c>
      <c r="B51" s="15" t="s">
        <v>360</v>
      </c>
      <c r="C51" s="1" t="s">
        <v>153</v>
      </c>
      <c r="D51" s="16">
        <v>35611</v>
      </c>
      <c r="E51" s="20"/>
      <c r="F51" s="36"/>
      <c r="G51" s="1" t="s">
        <v>114</v>
      </c>
      <c r="H51" s="17" t="s">
        <v>927</v>
      </c>
      <c r="I51" s="17"/>
      <c r="J51" s="17"/>
      <c r="K51" s="15" t="s">
        <v>634</v>
      </c>
      <c r="L51" s="15"/>
      <c r="M51" s="15" t="s">
        <v>258</v>
      </c>
    </row>
    <row r="52" spans="1:13" ht="12.75">
      <c r="A52" s="36">
        <f t="shared" si="0"/>
        <v>48</v>
      </c>
      <c r="B52" s="15" t="s">
        <v>361</v>
      </c>
      <c r="C52" s="1" t="s">
        <v>153</v>
      </c>
      <c r="D52" s="16">
        <v>35611</v>
      </c>
      <c r="E52" s="20"/>
      <c r="F52" s="36"/>
      <c r="G52" s="1" t="s">
        <v>114</v>
      </c>
      <c r="H52" s="17"/>
      <c r="I52" s="17"/>
      <c r="J52" s="17"/>
      <c r="K52" s="15" t="s">
        <v>635</v>
      </c>
      <c r="L52" s="15"/>
      <c r="M52" s="15" t="s">
        <v>257</v>
      </c>
    </row>
    <row r="53" spans="1:13" ht="12.75">
      <c r="A53" s="36">
        <f t="shared" si="0"/>
        <v>49</v>
      </c>
      <c r="B53" s="15" t="s">
        <v>362</v>
      </c>
      <c r="C53" s="1" t="s">
        <v>153</v>
      </c>
      <c r="D53" s="16">
        <v>35611</v>
      </c>
      <c r="E53" s="20"/>
      <c r="F53" s="36"/>
      <c r="G53" s="1" t="s">
        <v>114</v>
      </c>
      <c r="H53" s="17"/>
      <c r="I53" s="17"/>
      <c r="J53" s="17"/>
      <c r="K53" s="15" t="s">
        <v>636</v>
      </c>
      <c r="L53" s="15"/>
      <c r="M53" s="15" t="s">
        <v>257</v>
      </c>
    </row>
    <row r="54" spans="1:13" ht="12.75">
      <c r="A54" s="36">
        <f t="shared" si="0"/>
        <v>50</v>
      </c>
      <c r="B54" s="15" t="s">
        <v>363</v>
      </c>
      <c r="C54" s="1" t="s">
        <v>153</v>
      </c>
      <c r="D54" s="16">
        <v>35611</v>
      </c>
      <c r="E54" s="20"/>
      <c r="F54" s="36"/>
      <c r="G54" s="1" t="s">
        <v>114</v>
      </c>
      <c r="H54" s="17"/>
      <c r="I54" s="17"/>
      <c r="J54" s="17"/>
      <c r="K54" s="15" t="s">
        <v>637</v>
      </c>
      <c r="L54" s="15"/>
      <c r="M54" s="15" t="s">
        <v>167</v>
      </c>
    </row>
    <row r="55" spans="1:13" ht="12.75">
      <c r="A55" s="36">
        <f t="shared" si="0"/>
        <v>51</v>
      </c>
      <c r="B55" s="15" t="s">
        <v>364</v>
      </c>
      <c r="C55" s="1" t="s">
        <v>153</v>
      </c>
      <c r="D55" s="16">
        <v>35611</v>
      </c>
      <c r="E55" s="20"/>
      <c r="F55" s="36"/>
      <c r="G55" s="1" t="s">
        <v>114</v>
      </c>
      <c r="H55" s="17"/>
      <c r="I55" s="17"/>
      <c r="J55" s="17"/>
      <c r="K55" s="15" t="s">
        <v>638</v>
      </c>
      <c r="L55" s="15"/>
      <c r="M55" s="15" t="s">
        <v>167</v>
      </c>
    </row>
    <row r="56" spans="1:13" ht="38.25">
      <c r="A56" s="36">
        <f t="shared" si="0"/>
        <v>52</v>
      </c>
      <c r="B56" s="15" t="s">
        <v>365</v>
      </c>
      <c r="C56" s="1" t="s">
        <v>153</v>
      </c>
      <c r="D56" s="16">
        <v>35611</v>
      </c>
      <c r="E56" s="20"/>
      <c r="F56" s="36"/>
      <c r="G56" s="1" t="s">
        <v>114</v>
      </c>
      <c r="H56" s="17" t="s">
        <v>928</v>
      </c>
      <c r="I56" s="17"/>
      <c r="J56" s="17"/>
      <c r="K56" s="15" t="s">
        <v>639</v>
      </c>
      <c r="L56" s="15"/>
      <c r="M56" s="15" t="s">
        <v>167</v>
      </c>
    </row>
    <row r="57" spans="1:13" ht="12.75">
      <c r="A57" s="36">
        <f t="shared" si="0"/>
        <v>53</v>
      </c>
      <c r="B57" s="15" t="s">
        <v>366</v>
      </c>
      <c r="C57" s="1" t="s">
        <v>153</v>
      </c>
      <c r="D57" s="16">
        <v>35611</v>
      </c>
      <c r="E57" s="20"/>
      <c r="F57" s="36"/>
      <c r="G57" s="1" t="s">
        <v>114</v>
      </c>
      <c r="H57" s="17"/>
      <c r="I57" s="17"/>
      <c r="J57" s="17"/>
      <c r="K57" s="15" t="s">
        <v>640</v>
      </c>
      <c r="L57" s="15"/>
      <c r="M57" s="15" t="s">
        <v>230</v>
      </c>
    </row>
    <row r="58" spans="1:13" ht="12.75">
      <c r="A58" s="36">
        <f t="shared" si="0"/>
        <v>54</v>
      </c>
      <c r="B58" s="15" t="s">
        <v>367</v>
      </c>
      <c r="C58" s="1" t="s">
        <v>153</v>
      </c>
      <c r="D58" s="16">
        <v>35611</v>
      </c>
      <c r="E58" s="20"/>
      <c r="F58" s="36"/>
      <c r="G58" s="1" t="s">
        <v>114</v>
      </c>
      <c r="H58" s="17"/>
      <c r="I58" s="17"/>
      <c r="J58" s="17"/>
      <c r="K58" s="15" t="s">
        <v>641</v>
      </c>
      <c r="L58" s="15"/>
      <c r="M58" s="15" t="s">
        <v>257</v>
      </c>
    </row>
    <row r="59" spans="1:13" ht="12.75">
      <c r="A59" s="36">
        <f t="shared" si="0"/>
        <v>55</v>
      </c>
      <c r="B59" s="15" t="s">
        <v>368</v>
      </c>
      <c r="C59" s="1" t="s">
        <v>153</v>
      </c>
      <c r="D59" s="16">
        <v>35611</v>
      </c>
      <c r="E59" s="20"/>
      <c r="F59" s="36"/>
      <c r="G59" s="1" t="s">
        <v>114</v>
      </c>
      <c r="H59" s="17"/>
      <c r="I59" s="17"/>
      <c r="J59" s="17"/>
      <c r="K59" s="15" t="s">
        <v>642</v>
      </c>
      <c r="L59" s="15"/>
      <c r="M59" s="15" t="s">
        <v>231</v>
      </c>
    </row>
    <row r="60" spans="1:13" ht="25.5">
      <c r="A60" s="36">
        <f t="shared" si="0"/>
        <v>56</v>
      </c>
      <c r="B60" s="15" t="s">
        <v>369</v>
      </c>
      <c r="C60" s="1" t="s">
        <v>153</v>
      </c>
      <c r="D60" s="16">
        <v>35611</v>
      </c>
      <c r="E60" s="20"/>
      <c r="F60" s="36"/>
      <c r="G60" s="1" t="s">
        <v>114</v>
      </c>
      <c r="H60" s="17" t="s">
        <v>929</v>
      </c>
      <c r="I60" s="17"/>
      <c r="J60" s="17"/>
      <c r="K60" s="15" t="s">
        <v>643</v>
      </c>
      <c r="L60" s="15"/>
      <c r="M60" s="15" t="s">
        <v>257</v>
      </c>
    </row>
    <row r="61" spans="1:13" ht="190.5" customHeight="1">
      <c r="A61" s="36">
        <f t="shared" si="0"/>
        <v>57</v>
      </c>
      <c r="B61" s="15" t="s">
        <v>370</v>
      </c>
      <c r="C61" s="1" t="s">
        <v>153</v>
      </c>
      <c r="D61" s="16">
        <v>35611</v>
      </c>
      <c r="E61" s="20"/>
      <c r="F61" s="36"/>
      <c r="G61" s="1" t="s">
        <v>114</v>
      </c>
      <c r="H61" s="17" t="s">
        <v>930</v>
      </c>
      <c r="I61" s="17"/>
      <c r="J61" s="17"/>
      <c r="K61" s="15" t="s">
        <v>644</v>
      </c>
      <c r="L61" s="15"/>
      <c r="M61" s="15" t="s">
        <v>232</v>
      </c>
    </row>
    <row r="62" spans="1:13" ht="12.75">
      <c r="A62" s="36">
        <f t="shared" si="0"/>
        <v>58</v>
      </c>
      <c r="B62" s="15" t="s">
        <v>371</v>
      </c>
      <c r="C62" s="1" t="s">
        <v>153</v>
      </c>
      <c r="D62" s="16">
        <v>35611</v>
      </c>
      <c r="E62" s="20"/>
      <c r="F62" s="36"/>
      <c r="G62" s="1" t="s">
        <v>114</v>
      </c>
      <c r="H62" s="17"/>
      <c r="I62" s="17"/>
      <c r="J62" s="17"/>
      <c r="K62" s="15" t="s">
        <v>645</v>
      </c>
      <c r="L62" s="15"/>
      <c r="M62" s="15" t="s">
        <v>257</v>
      </c>
    </row>
    <row r="63" spans="1:13" ht="38.25">
      <c r="A63" s="36">
        <f t="shared" si="0"/>
        <v>59</v>
      </c>
      <c r="B63" s="15" t="s">
        <v>1551</v>
      </c>
      <c r="C63" s="1" t="s">
        <v>303</v>
      </c>
      <c r="D63" s="16">
        <v>35611</v>
      </c>
      <c r="E63" s="20">
        <v>36860</v>
      </c>
      <c r="F63" s="36">
        <f>A316</f>
        <v>312</v>
      </c>
      <c r="G63" s="1" t="s">
        <v>114</v>
      </c>
      <c r="H63" s="17" t="s">
        <v>1552</v>
      </c>
      <c r="I63" s="17"/>
      <c r="J63" s="17"/>
      <c r="K63" s="15" t="s">
        <v>646</v>
      </c>
      <c r="L63" s="15"/>
      <c r="M63" s="15" t="s">
        <v>166</v>
      </c>
    </row>
    <row r="64" spans="1:13" ht="178.5">
      <c r="A64" s="36">
        <f t="shared" si="0"/>
        <v>60</v>
      </c>
      <c r="B64" s="15" t="s">
        <v>372</v>
      </c>
      <c r="C64" s="1" t="s">
        <v>153</v>
      </c>
      <c r="D64" s="16">
        <v>35611</v>
      </c>
      <c r="E64" s="20"/>
      <c r="F64" s="36"/>
      <c r="G64" s="1" t="s">
        <v>114</v>
      </c>
      <c r="H64" s="17" t="s">
        <v>931</v>
      </c>
      <c r="I64" s="17"/>
      <c r="J64" s="17"/>
      <c r="K64" s="15" t="s">
        <v>647</v>
      </c>
      <c r="L64" s="15"/>
      <c r="M64" s="15" t="s">
        <v>234</v>
      </c>
    </row>
    <row r="65" spans="1:13" ht="63.75">
      <c r="A65" s="36">
        <f t="shared" si="0"/>
        <v>61</v>
      </c>
      <c r="B65" s="15" t="s">
        <v>373</v>
      </c>
      <c r="C65" s="1" t="s">
        <v>303</v>
      </c>
      <c r="D65" s="16">
        <v>35611</v>
      </c>
      <c r="E65" s="20">
        <v>36860</v>
      </c>
      <c r="F65" s="36">
        <f>A310</f>
        <v>306</v>
      </c>
      <c r="G65" s="1" t="s">
        <v>114</v>
      </c>
      <c r="H65" s="17" t="s">
        <v>935</v>
      </c>
      <c r="I65" s="17"/>
      <c r="J65" s="17"/>
      <c r="K65" s="15" t="s">
        <v>648</v>
      </c>
      <c r="L65" s="15"/>
      <c r="M65" s="15" t="s">
        <v>230</v>
      </c>
    </row>
    <row r="66" spans="1:13" ht="12.75">
      <c r="A66" s="36">
        <f t="shared" si="0"/>
        <v>62</v>
      </c>
      <c r="B66" s="15" t="s">
        <v>374</v>
      </c>
      <c r="C66" s="1" t="s">
        <v>153</v>
      </c>
      <c r="D66" s="16">
        <v>35611</v>
      </c>
      <c r="E66" s="20"/>
      <c r="F66" s="36"/>
      <c r="G66" s="1" t="s">
        <v>114</v>
      </c>
      <c r="H66" s="17"/>
      <c r="I66" s="17"/>
      <c r="J66" s="17"/>
      <c r="K66" s="15" t="s">
        <v>649</v>
      </c>
      <c r="L66" s="15"/>
      <c r="M66" s="15" t="s">
        <v>257</v>
      </c>
    </row>
    <row r="67" spans="1:13" ht="76.5">
      <c r="A67" s="36">
        <f t="shared" si="0"/>
        <v>63</v>
      </c>
      <c r="B67" s="15" t="s">
        <v>375</v>
      </c>
      <c r="C67" s="1" t="s">
        <v>153</v>
      </c>
      <c r="D67" s="16">
        <v>35611</v>
      </c>
      <c r="E67" s="20"/>
      <c r="F67" s="36"/>
      <c r="G67" s="1" t="s">
        <v>114</v>
      </c>
      <c r="H67" s="17" t="s">
        <v>932</v>
      </c>
      <c r="I67" s="17"/>
      <c r="J67" s="17"/>
      <c r="K67" s="15" t="s">
        <v>650</v>
      </c>
      <c r="L67" s="15"/>
      <c r="M67" s="15"/>
    </row>
    <row r="68" spans="1:13" ht="12.75">
      <c r="A68" s="36">
        <f t="shared" si="0"/>
        <v>64</v>
      </c>
      <c r="B68" s="15" t="s">
        <v>376</v>
      </c>
      <c r="C68" s="1" t="s">
        <v>153</v>
      </c>
      <c r="D68" s="16">
        <v>35611</v>
      </c>
      <c r="E68" s="20"/>
      <c r="F68" s="36"/>
      <c r="G68" s="1" t="s">
        <v>114</v>
      </c>
      <c r="H68" s="17"/>
      <c r="I68" s="17"/>
      <c r="J68" s="17"/>
      <c r="K68" s="15" t="s">
        <v>651</v>
      </c>
      <c r="L68" s="15"/>
      <c r="M68" s="15" t="s">
        <v>257</v>
      </c>
    </row>
    <row r="69" spans="1:13" ht="12.75">
      <c r="A69" s="36">
        <f t="shared" si="0"/>
        <v>65</v>
      </c>
      <c r="B69" s="15" t="s">
        <v>377</v>
      </c>
      <c r="C69" s="1" t="s">
        <v>153</v>
      </c>
      <c r="D69" s="16">
        <v>35611</v>
      </c>
      <c r="E69" s="20"/>
      <c r="F69" s="36"/>
      <c r="G69" s="1" t="s">
        <v>114</v>
      </c>
      <c r="H69" s="17"/>
      <c r="I69" s="17"/>
      <c r="J69" s="17"/>
      <c r="K69" s="15" t="s">
        <v>652</v>
      </c>
      <c r="L69" s="15"/>
      <c r="M69" s="15" t="s">
        <v>234</v>
      </c>
    </row>
    <row r="70" spans="1:13" ht="12.75">
      <c r="A70" s="36">
        <f t="shared" si="0"/>
        <v>66</v>
      </c>
      <c r="B70" s="15" t="s">
        <v>378</v>
      </c>
      <c r="C70" s="1" t="s">
        <v>303</v>
      </c>
      <c r="D70" s="16">
        <v>35611</v>
      </c>
      <c r="E70" s="20">
        <v>36860</v>
      </c>
      <c r="F70" s="36">
        <f>A313</f>
        <v>309</v>
      </c>
      <c r="G70" s="1" t="s">
        <v>114</v>
      </c>
      <c r="H70" s="17"/>
      <c r="I70" s="17"/>
      <c r="J70" s="17"/>
      <c r="K70" s="15" t="s">
        <v>653</v>
      </c>
      <c r="L70" s="15"/>
      <c r="M70" s="15"/>
    </row>
    <row r="71" spans="1:13" ht="12.75">
      <c r="A71" s="36">
        <f aca="true" t="shared" si="1" ref="A71:A134">A70+1</f>
        <v>67</v>
      </c>
      <c r="B71" s="15" t="s">
        <v>379</v>
      </c>
      <c r="C71" s="1" t="s">
        <v>153</v>
      </c>
      <c r="D71" s="16">
        <v>35611</v>
      </c>
      <c r="E71" s="20"/>
      <c r="F71" s="36"/>
      <c r="G71" s="1" t="s">
        <v>114</v>
      </c>
      <c r="H71" s="17"/>
      <c r="I71" s="17"/>
      <c r="J71" s="17"/>
      <c r="K71" s="15" t="s">
        <v>654</v>
      </c>
      <c r="L71" s="15"/>
      <c r="M71" s="15" t="s">
        <v>231</v>
      </c>
    </row>
    <row r="72" spans="1:13" ht="12.75">
      <c r="A72" s="36">
        <f t="shared" si="1"/>
        <v>68</v>
      </c>
      <c r="B72" s="15" t="s">
        <v>380</v>
      </c>
      <c r="C72" s="1" t="s">
        <v>153</v>
      </c>
      <c r="D72" s="16">
        <v>35611</v>
      </c>
      <c r="E72" s="20"/>
      <c r="F72" s="36"/>
      <c r="G72" s="1" t="s">
        <v>114</v>
      </c>
      <c r="H72" s="17"/>
      <c r="I72" s="17"/>
      <c r="J72" s="17"/>
      <c r="K72" s="15" t="s">
        <v>655</v>
      </c>
      <c r="L72" s="15"/>
      <c r="M72" s="15" t="s">
        <v>231</v>
      </c>
    </row>
    <row r="73" spans="1:13" ht="12.75">
      <c r="A73" s="36">
        <f t="shared" si="1"/>
        <v>69</v>
      </c>
      <c r="B73" s="15" t="s">
        <v>381</v>
      </c>
      <c r="C73" s="1" t="s">
        <v>153</v>
      </c>
      <c r="D73" s="16">
        <v>35611</v>
      </c>
      <c r="E73" s="20"/>
      <c r="F73" s="36"/>
      <c r="G73" s="1" t="s">
        <v>114</v>
      </c>
      <c r="H73" s="17"/>
      <c r="I73" s="17"/>
      <c r="J73" s="17"/>
      <c r="K73" s="15" t="s">
        <v>656</v>
      </c>
      <c r="L73" s="15"/>
      <c r="M73" s="15" t="s">
        <v>231</v>
      </c>
    </row>
    <row r="74" spans="1:13" ht="12.75">
      <c r="A74" s="36">
        <f t="shared" si="1"/>
        <v>70</v>
      </c>
      <c r="B74" s="15" t="s">
        <v>382</v>
      </c>
      <c r="C74" s="1" t="s">
        <v>153</v>
      </c>
      <c r="D74" s="16">
        <v>35611</v>
      </c>
      <c r="E74" s="20"/>
      <c r="F74" s="36"/>
      <c r="G74" s="1" t="s">
        <v>114</v>
      </c>
      <c r="H74" s="17"/>
      <c r="I74" s="17"/>
      <c r="J74" s="17"/>
      <c r="K74" s="15" t="s">
        <v>657</v>
      </c>
      <c r="L74" s="15"/>
      <c r="M74" s="15" t="s">
        <v>257</v>
      </c>
    </row>
    <row r="75" spans="1:13" ht="12.75">
      <c r="A75" s="36">
        <f t="shared" si="1"/>
        <v>71</v>
      </c>
      <c r="B75" s="15" t="s">
        <v>383</v>
      </c>
      <c r="C75" s="1" t="s">
        <v>153</v>
      </c>
      <c r="D75" s="16">
        <v>35611</v>
      </c>
      <c r="E75" s="20"/>
      <c r="F75" s="36"/>
      <c r="G75" s="1" t="s">
        <v>114</v>
      </c>
      <c r="H75" s="17"/>
      <c r="I75" s="17"/>
      <c r="J75" s="17"/>
      <c r="K75" s="15" t="s">
        <v>658</v>
      </c>
      <c r="L75" s="15"/>
      <c r="M75" s="15"/>
    </row>
    <row r="76" spans="1:13" ht="12.75">
      <c r="A76" s="36">
        <f t="shared" si="1"/>
        <v>72</v>
      </c>
      <c r="B76" s="15" t="s">
        <v>384</v>
      </c>
      <c r="C76" s="1" t="s">
        <v>153</v>
      </c>
      <c r="D76" s="16">
        <v>35611</v>
      </c>
      <c r="E76" s="20"/>
      <c r="F76" s="36"/>
      <c r="G76" s="1" t="s">
        <v>114</v>
      </c>
      <c r="H76" s="17"/>
      <c r="I76" s="17"/>
      <c r="J76" s="17"/>
      <c r="K76" s="15" t="s">
        <v>659</v>
      </c>
      <c r="L76" s="15"/>
      <c r="M76" s="15" t="s">
        <v>257</v>
      </c>
    </row>
    <row r="77" spans="1:13" ht="12.75">
      <c r="A77" s="36">
        <f t="shared" si="1"/>
        <v>73</v>
      </c>
      <c r="B77" s="15" t="s">
        <v>385</v>
      </c>
      <c r="C77" s="1" t="s">
        <v>153</v>
      </c>
      <c r="D77" s="16">
        <v>35611</v>
      </c>
      <c r="E77" s="20"/>
      <c r="F77" s="36"/>
      <c r="G77" s="1" t="s">
        <v>114</v>
      </c>
      <c r="H77" s="17"/>
      <c r="I77" s="17"/>
      <c r="J77" s="17"/>
      <c r="K77" s="15" t="s">
        <v>660</v>
      </c>
      <c r="L77" s="15"/>
      <c r="M77" s="15" t="s">
        <v>254</v>
      </c>
    </row>
    <row r="78" spans="1:13" ht="12.75">
      <c r="A78" s="36">
        <f t="shared" si="1"/>
        <v>74</v>
      </c>
      <c r="B78" s="15" t="s">
        <v>386</v>
      </c>
      <c r="C78" s="1" t="s">
        <v>153</v>
      </c>
      <c r="D78" s="16">
        <v>35611</v>
      </c>
      <c r="E78" s="20"/>
      <c r="F78" s="36"/>
      <c r="G78" s="1" t="s">
        <v>114</v>
      </c>
      <c r="H78" s="17"/>
      <c r="I78" s="17"/>
      <c r="J78" s="17"/>
      <c r="K78" s="15" t="s">
        <v>661</v>
      </c>
      <c r="L78" s="15"/>
      <c r="M78" s="15" t="s">
        <v>257</v>
      </c>
    </row>
    <row r="79" spans="1:13" ht="51">
      <c r="A79" s="36">
        <f t="shared" si="1"/>
        <v>75</v>
      </c>
      <c r="B79" s="15" t="s">
        <v>891</v>
      </c>
      <c r="C79" s="1" t="s">
        <v>153</v>
      </c>
      <c r="D79" s="16">
        <v>35611</v>
      </c>
      <c r="E79" s="20"/>
      <c r="F79" s="36"/>
      <c r="G79" s="1" t="s">
        <v>114</v>
      </c>
      <c r="I79" s="17" t="s">
        <v>892</v>
      </c>
      <c r="J79" s="17"/>
      <c r="K79" s="15" t="s">
        <v>662</v>
      </c>
      <c r="L79" s="15"/>
      <c r="M79" s="15" t="s">
        <v>257</v>
      </c>
    </row>
    <row r="80" spans="1:13" ht="12.75">
      <c r="A80" s="36">
        <f t="shared" si="1"/>
        <v>76</v>
      </c>
      <c r="B80" s="15" t="s">
        <v>387</v>
      </c>
      <c r="C80" s="1" t="s">
        <v>153</v>
      </c>
      <c r="D80" s="16">
        <v>35611</v>
      </c>
      <c r="E80" s="20"/>
      <c r="F80" s="36"/>
      <c r="G80" s="1" t="s">
        <v>114</v>
      </c>
      <c r="H80" s="17"/>
      <c r="I80" s="17"/>
      <c r="J80" s="17"/>
      <c r="K80" s="15" t="s">
        <v>663</v>
      </c>
      <c r="L80" s="15"/>
      <c r="M80" s="15" t="s">
        <v>257</v>
      </c>
    </row>
    <row r="81" spans="1:13" ht="12.75">
      <c r="A81" s="36">
        <f t="shared" si="1"/>
        <v>77</v>
      </c>
      <c r="B81" s="15" t="s">
        <v>388</v>
      </c>
      <c r="C81" s="1" t="s">
        <v>153</v>
      </c>
      <c r="D81" s="16">
        <v>35611</v>
      </c>
      <c r="E81" s="20"/>
      <c r="F81" s="36"/>
      <c r="G81" s="1" t="s">
        <v>114</v>
      </c>
      <c r="H81" s="17"/>
      <c r="I81" s="17"/>
      <c r="J81" s="17"/>
      <c r="K81" s="15" t="s">
        <v>664</v>
      </c>
      <c r="L81" s="15"/>
      <c r="M81" s="15" t="s">
        <v>257</v>
      </c>
    </row>
    <row r="82" spans="1:13" ht="12.75">
      <c r="A82" s="36">
        <f t="shared" si="1"/>
        <v>78</v>
      </c>
      <c r="B82" s="15" t="s">
        <v>389</v>
      </c>
      <c r="C82" s="1" t="s">
        <v>153</v>
      </c>
      <c r="D82" s="16">
        <v>35611</v>
      </c>
      <c r="E82" s="20"/>
      <c r="F82" s="36"/>
      <c r="G82" s="1" t="s">
        <v>114</v>
      </c>
      <c r="H82" s="17"/>
      <c r="I82" s="17"/>
      <c r="J82" s="17"/>
      <c r="K82" s="15" t="s">
        <v>665</v>
      </c>
      <c r="L82" s="15"/>
      <c r="M82" s="15" t="s">
        <v>257</v>
      </c>
    </row>
    <row r="83" spans="1:13" ht="12.75">
      <c r="A83" s="36">
        <f t="shared" si="1"/>
        <v>79</v>
      </c>
      <c r="B83" s="15" t="s">
        <v>390</v>
      </c>
      <c r="C83" s="1" t="s">
        <v>153</v>
      </c>
      <c r="D83" s="16">
        <v>35611</v>
      </c>
      <c r="E83" s="20"/>
      <c r="F83" s="36"/>
      <c r="G83" s="1" t="s">
        <v>114</v>
      </c>
      <c r="H83" s="17"/>
      <c r="I83" s="17"/>
      <c r="J83" s="17"/>
      <c r="K83" s="15" t="s">
        <v>666</v>
      </c>
      <c r="L83" s="15"/>
      <c r="M83" s="15" t="s">
        <v>257</v>
      </c>
    </row>
    <row r="84" spans="1:13" ht="12.75">
      <c r="A84" s="36">
        <f t="shared" si="1"/>
        <v>80</v>
      </c>
      <c r="B84" s="15" t="s">
        <v>391</v>
      </c>
      <c r="C84" s="1" t="s">
        <v>153</v>
      </c>
      <c r="D84" s="16">
        <v>35611</v>
      </c>
      <c r="E84" s="20"/>
      <c r="F84" s="36"/>
      <c r="G84" s="1" t="s">
        <v>114</v>
      </c>
      <c r="H84" s="17"/>
      <c r="I84" s="17"/>
      <c r="J84" s="17"/>
      <c r="K84" s="15" t="s">
        <v>667</v>
      </c>
      <c r="L84" s="15"/>
      <c r="M84" s="15" t="s">
        <v>257</v>
      </c>
    </row>
    <row r="85" spans="1:13" ht="25.5">
      <c r="A85" s="36">
        <f t="shared" si="1"/>
        <v>81</v>
      </c>
      <c r="B85" s="15" t="s">
        <v>894</v>
      </c>
      <c r="C85" s="1" t="s">
        <v>153</v>
      </c>
      <c r="D85" s="16">
        <v>35611</v>
      </c>
      <c r="E85" s="20"/>
      <c r="F85" s="36"/>
      <c r="G85" s="1" t="s">
        <v>114</v>
      </c>
      <c r="I85" s="17" t="s">
        <v>893</v>
      </c>
      <c r="J85" s="17"/>
      <c r="K85" s="15" t="s">
        <v>668</v>
      </c>
      <c r="L85" s="15"/>
      <c r="M85" s="15" t="s">
        <v>257</v>
      </c>
    </row>
    <row r="86" spans="1:13" ht="12.75">
      <c r="A86" s="36">
        <f t="shared" si="1"/>
        <v>82</v>
      </c>
      <c r="B86" s="15" t="s">
        <v>392</v>
      </c>
      <c r="C86" s="1" t="s">
        <v>153</v>
      </c>
      <c r="D86" s="16">
        <v>35611</v>
      </c>
      <c r="E86" s="20"/>
      <c r="F86" s="36"/>
      <c r="G86" s="1" t="s">
        <v>114</v>
      </c>
      <c r="H86" s="17"/>
      <c r="I86" s="17"/>
      <c r="J86" s="17"/>
      <c r="K86" s="15" t="s">
        <v>669</v>
      </c>
      <c r="L86" s="15"/>
      <c r="M86" s="15" t="s">
        <v>257</v>
      </c>
    </row>
    <row r="87" spans="1:13" ht="12.75">
      <c r="A87" s="36">
        <f t="shared" si="1"/>
        <v>83</v>
      </c>
      <c r="B87" s="15" t="s">
        <v>393</v>
      </c>
      <c r="C87" s="1" t="s">
        <v>153</v>
      </c>
      <c r="D87" s="16">
        <v>35611</v>
      </c>
      <c r="E87" s="20"/>
      <c r="F87" s="36"/>
      <c r="G87" s="1" t="s">
        <v>114</v>
      </c>
      <c r="H87" s="17"/>
      <c r="I87" s="17"/>
      <c r="J87" s="17"/>
      <c r="K87" s="15" t="s">
        <v>670</v>
      </c>
      <c r="L87" s="15"/>
      <c r="M87" s="15" t="s">
        <v>257</v>
      </c>
    </row>
    <row r="88" spans="1:13" ht="12.75">
      <c r="A88" s="36">
        <f t="shared" si="1"/>
        <v>84</v>
      </c>
      <c r="B88" s="15" t="s">
        <v>394</v>
      </c>
      <c r="C88" s="1" t="s">
        <v>153</v>
      </c>
      <c r="D88" s="16">
        <v>35611</v>
      </c>
      <c r="E88" s="20"/>
      <c r="F88" s="36"/>
      <c r="G88" s="1" t="s">
        <v>114</v>
      </c>
      <c r="H88" s="17"/>
      <c r="I88" s="17"/>
      <c r="J88" s="17"/>
      <c r="K88" s="15" t="s">
        <v>671</v>
      </c>
      <c r="L88" s="15"/>
      <c r="M88" s="15" t="s">
        <v>257</v>
      </c>
    </row>
    <row r="89" spans="1:13" ht="51">
      <c r="A89" s="36">
        <f t="shared" si="1"/>
        <v>85</v>
      </c>
      <c r="B89" s="15" t="s">
        <v>895</v>
      </c>
      <c r="C89" s="1" t="s">
        <v>153</v>
      </c>
      <c r="D89" s="16">
        <v>35611</v>
      </c>
      <c r="E89" s="20"/>
      <c r="F89" s="36"/>
      <c r="G89" s="1" t="s">
        <v>114</v>
      </c>
      <c r="I89" s="17" t="s">
        <v>896</v>
      </c>
      <c r="J89" s="17"/>
      <c r="K89" s="15" t="s">
        <v>672</v>
      </c>
      <c r="L89" s="15"/>
      <c r="M89" s="15" t="s">
        <v>257</v>
      </c>
    </row>
    <row r="90" spans="1:13" ht="12.75">
      <c r="A90" s="36">
        <f t="shared" si="1"/>
        <v>86</v>
      </c>
      <c r="B90" s="15" t="s">
        <v>395</v>
      </c>
      <c r="C90" s="1" t="s">
        <v>153</v>
      </c>
      <c r="D90" s="16">
        <v>35611</v>
      </c>
      <c r="E90" s="20"/>
      <c r="F90" s="36"/>
      <c r="G90" s="1" t="s">
        <v>114</v>
      </c>
      <c r="H90" s="17"/>
      <c r="I90" s="17"/>
      <c r="J90" s="17"/>
      <c r="K90" s="15" t="s">
        <v>673</v>
      </c>
      <c r="L90" s="15"/>
      <c r="M90" s="15" t="s">
        <v>257</v>
      </c>
    </row>
    <row r="91" spans="1:13" ht="89.25">
      <c r="A91" s="36">
        <f t="shared" si="1"/>
        <v>87</v>
      </c>
      <c r="B91" s="15" t="s">
        <v>900</v>
      </c>
      <c r="C91" s="1" t="s">
        <v>153</v>
      </c>
      <c r="D91" s="16">
        <v>35611</v>
      </c>
      <c r="E91" s="20"/>
      <c r="F91" s="36"/>
      <c r="G91" s="1" t="s">
        <v>114</v>
      </c>
      <c r="I91" s="17" t="s">
        <v>897</v>
      </c>
      <c r="J91" s="17"/>
      <c r="K91" s="15" t="s">
        <v>674</v>
      </c>
      <c r="L91" s="15"/>
      <c r="M91" s="15" t="s">
        <v>257</v>
      </c>
    </row>
    <row r="92" spans="1:13" ht="38.25">
      <c r="A92" s="36">
        <f t="shared" si="1"/>
        <v>88</v>
      </c>
      <c r="B92" s="15" t="s">
        <v>899</v>
      </c>
      <c r="C92" s="1" t="s">
        <v>153</v>
      </c>
      <c r="D92" s="16">
        <v>35611</v>
      </c>
      <c r="E92" s="20"/>
      <c r="F92" s="36"/>
      <c r="G92" s="1" t="s">
        <v>114</v>
      </c>
      <c r="I92" s="17" t="s">
        <v>898</v>
      </c>
      <c r="J92" s="17"/>
      <c r="K92" s="15" t="s">
        <v>675</v>
      </c>
      <c r="L92" s="15"/>
      <c r="M92" s="15" t="s">
        <v>257</v>
      </c>
    </row>
    <row r="93" spans="1:13" ht="12.75">
      <c r="A93" s="36">
        <f t="shared" si="1"/>
        <v>89</v>
      </c>
      <c r="B93" s="15" t="s">
        <v>396</v>
      </c>
      <c r="C93" s="1" t="s">
        <v>153</v>
      </c>
      <c r="D93" s="16">
        <v>35611</v>
      </c>
      <c r="E93" s="20"/>
      <c r="F93" s="36"/>
      <c r="G93" s="1" t="s">
        <v>114</v>
      </c>
      <c r="H93" s="17"/>
      <c r="I93" s="17"/>
      <c r="J93" s="17"/>
      <c r="K93" s="15" t="s">
        <v>676</v>
      </c>
      <c r="L93" s="15"/>
      <c r="M93" s="15" t="s">
        <v>257</v>
      </c>
    </row>
    <row r="94" spans="1:13" ht="63.75">
      <c r="A94" s="36">
        <f t="shared" si="1"/>
        <v>90</v>
      </c>
      <c r="B94" s="15" t="s">
        <v>901</v>
      </c>
      <c r="C94" s="1" t="s">
        <v>153</v>
      </c>
      <c r="D94" s="16">
        <v>35611</v>
      </c>
      <c r="E94" s="20"/>
      <c r="F94" s="36"/>
      <c r="G94" s="1" t="s">
        <v>114</v>
      </c>
      <c r="H94" s="17" t="s">
        <v>1564</v>
      </c>
      <c r="I94" s="17" t="s">
        <v>1565</v>
      </c>
      <c r="J94" s="17"/>
      <c r="K94" s="15" t="s">
        <v>677</v>
      </c>
      <c r="L94" s="15"/>
      <c r="M94" s="15" t="s">
        <v>257</v>
      </c>
    </row>
    <row r="95" spans="1:13" ht="111.75" customHeight="1">
      <c r="A95" s="36">
        <f t="shared" si="1"/>
        <v>91</v>
      </c>
      <c r="B95" s="15" t="s">
        <v>397</v>
      </c>
      <c r="C95" s="1" t="s">
        <v>153</v>
      </c>
      <c r="D95" s="16">
        <v>35611</v>
      </c>
      <c r="E95" s="20"/>
      <c r="F95" s="36"/>
      <c r="G95" s="1" t="s">
        <v>114</v>
      </c>
      <c r="H95" s="17" t="s">
        <v>1518</v>
      </c>
      <c r="I95" s="17"/>
      <c r="J95" s="17"/>
      <c r="K95" s="15" t="s">
        <v>678</v>
      </c>
      <c r="L95" s="15"/>
      <c r="M95" s="15" t="s">
        <v>265</v>
      </c>
    </row>
    <row r="96" spans="1:13" ht="12.75">
      <c r="A96" s="36">
        <f t="shared" si="1"/>
        <v>92</v>
      </c>
      <c r="B96" s="15" t="s">
        <v>398</v>
      </c>
      <c r="C96" s="1" t="s">
        <v>153</v>
      </c>
      <c r="D96" s="16">
        <v>35611</v>
      </c>
      <c r="E96" s="20"/>
      <c r="F96" s="36"/>
      <c r="G96" s="1" t="s">
        <v>114</v>
      </c>
      <c r="H96" s="17"/>
      <c r="I96" s="17"/>
      <c r="J96" s="17"/>
      <c r="K96" s="15" t="s">
        <v>679</v>
      </c>
      <c r="L96" s="15"/>
      <c r="M96" s="15" t="s">
        <v>231</v>
      </c>
    </row>
    <row r="97" spans="1:13" ht="12.75">
      <c r="A97" s="36">
        <f t="shared" si="1"/>
        <v>93</v>
      </c>
      <c r="B97" s="15" t="s">
        <v>399</v>
      </c>
      <c r="C97" s="1" t="s">
        <v>153</v>
      </c>
      <c r="D97" s="16">
        <v>35611</v>
      </c>
      <c r="E97" s="20"/>
      <c r="F97" s="36"/>
      <c r="G97" s="1" t="s">
        <v>114</v>
      </c>
      <c r="H97" s="17"/>
      <c r="I97" s="17"/>
      <c r="J97" s="17"/>
      <c r="K97" s="15" t="s">
        <v>680</v>
      </c>
      <c r="L97" s="15"/>
      <c r="M97" s="15" t="s">
        <v>257</v>
      </c>
    </row>
    <row r="98" spans="1:13" ht="12.75">
      <c r="A98" s="36">
        <f t="shared" si="1"/>
        <v>94</v>
      </c>
      <c r="B98" s="15" t="s">
        <v>400</v>
      </c>
      <c r="C98" s="1" t="s">
        <v>153</v>
      </c>
      <c r="D98" s="16">
        <v>35611</v>
      </c>
      <c r="E98" s="20"/>
      <c r="F98" s="36"/>
      <c r="G98" s="1" t="s">
        <v>114</v>
      </c>
      <c r="H98" s="17"/>
      <c r="I98" s="17"/>
      <c r="J98" s="17"/>
      <c r="K98" s="15" t="s">
        <v>681</v>
      </c>
      <c r="L98" s="15"/>
      <c r="M98" s="15" t="s">
        <v>231</v>
      </c>
    </row>
    <row r="99" spans="1:13" ht="38.25">
      <c r="A99" s="36">
        <f t="shared" si="1"/>
        <v>95</v>
      </c>
      <c r="B99" s="15" t="s">
        <v>1521</v>
      </c>
      <c r="C99" s="1" t="s">
        <v>153</v>
      </c>
      <c r="D99" s="16">
        <v>35611</v>
      </c>
      <c r="E99" s="20"/>
      <c r="F99" s="36"/>
      <c r="G99" s="1" t="s">
        <v>114</v>
      </c>
      <c r="H99" s="17" t="s">
        <v>1566</v>
      </c>
      <c r="I99" s="17" t="s">
        <v>1567</v>
      </c>
      <c r="J99" s="17"/>
      <c r="K99" s="15" t="s">
        <v>682</v>
      </c>
      <c r="L99" s="15"/>
      <c r="M99" s="15" t="s">
        <v>257</v>
      </c>
    </row>
    <row r="100" spans="1:13" ht="12.75">
      <c r="A100" s="36">
        <f t="shared" si="1"/>
        <v>96</v>
      </c>
      <c r="B100" s="15" t="s">
        <v>401</v>
      </c>
      <c r="C100" s="1" t="s">
        <v>153</v>
      </c>
      <c r="D100" s="16">
        <v>35611</v>
      </c>
      <c r="E100" s="20"/>
      <c r="F100" s="36"/>
      <c r="G100" s="1" t="s">
        <v>114</v>
      </c>
      <c r="H100" s="17"/>
      <c r="I100" s="17"/>
      <c r="J100" s="17"/>
      <c r="K100" s="15" t="s">
        <v>683</v>
      </c>
      <c r="L100" s="15"/>
      <c r="M100" s="15" t="s">
        <v>257</v>
      </c>
    </row>
    <row r="101" spans="1:13" ht="25.5">
      <c r="A101" s="36">
        <f t="shared" si="1"/>
        <v>97</v>
      </c>
      <c r="B101" s="15" t="s">
        <v>402</v>
      </c>
      <c r="C101" s="1" t="s">
        <v>153</v>
      </c>
      <c r="D101" s="16">
        <v>35611</v>
      </c>
      <c r="E101" s="20"/>
      <c r="F101" s="36"/>
      <c r="G101" s="1" t="s">
        <v>114</v>
      </c>
      <c r="H101" s="17" t="s">
        <v>1523</v>
      </c>
      <c r="I101" s="17"/>
      <c r="J101" s="17"/>
      <c r="K101" s="15" t="s">
        <v>684</v>
      </c>
      <c r="L101" s="15"/>
      <c r="M101" s="15" t="s">
        <v>265</v>
      </c>
    </row>
    <row r="102" spans="1:13" ht="112.5" customHeight="1">
      <c r="A102" s="36">
        <f t="shared" si="1"/>
        <v>98</v>
      </c>
      <c r="B102" s="15" t="s">
        <v>403</v>
      </c>
      <c r="C102" s="1" t="s">
        <v>153</v>
      </c>
      <c r="D102" s="16">
        <v>35611</v>
      </c>
      <c r="E102" s="20"/>
      <c r="F102" s="36"/>
      <c r="G102" s="1" t="s">
        <v>114</v>
      </c>
      <c r="H102" s="17" t="s">
        <v>1522</v>
      </c>
      <c r="I102" s="17"/>
      <c r="J102" s="17"/>
      <c r="K102" s="15" t="s">
        <v>685</v>
      </c>
      <c r="L102" s="15"/>
      <c r="M102" s="15" t="s">
        <v>255</v>
      </c>
    </row>
    <row r="103" spans="1:13" ht="12.75">
      <c r="A103" s="36">
        <f t="shared" si="1"/>
        <v>99</v>
      </c>
      <c r="B103" s="15" t="s">
        <v>404</v>
      </c>
      <c r="C103" s="1" t="s">
        <v>153</v>
      </c>
      <c r="D103" s="16">
        <v>35611</v>
      </c>
      <c r="E103" s="20"/>
      <c r="F103" s="36"/>
      <c r="G103" s="1" t="s">
        <v>114</v>
      </c>
      <c r="H103" s="17"/>
      <c r="I103" s="17"/>
      <c r="J103" s="17"/>
      <c r="K103" s="15" t="s">
        <v>686</v>
      </c>
      <c r="L103" s="15"/>
      <c r="M103" s="15" t="s">
        <v>257</v>
      </c>
    </row>
    <row r="104" spans="1:13" ht="12.75">
      <c r="A104" s="36">
        <f t="shared" si="1"/>
        <v>100</v>
      </c>
      <c r="B104" s="15" t="s">
        <v>405</v>
      </c>
      <c r="C104" s="1" t="s">
        <v>153</v>
      </c>
      <c r="D104" s="16">
        <v>35611</v>
      </c>
      <c r="E104" s="20"/>
      <c r="F104" s="36"/>
      <c r="G104" s="1" t="s">
        <v>114</v>
      </c>
      <c r="H104" s="17"/>
      <c r="I104" s="17"/>
      <c r="J104" s="17"/>
      <c r="K104" s="15" t="s">
        <v>687</v>
      </c>
      <c r="L104" s="15"/>
      <c r="M104" s="15" t="s">
        <v>257</v>
      </c>
    </row>
    <row r="105" spans="1:13" ht="38.25">
      <c r="A105" s="36">
        <f t="shared" si="1"/>
        <v>101</v>
      </c>
      <c r="B105" s="15" t="s">
        <v>902</v>
      </c>
      <c r="C105" s="1" t="s">
        <v>153</v>
      </c>
      <c r="D105" s="16">
        <v>35611</v>
      </c>
      <c r="E105" s="20"/>
      <c r="F105" s="36"/>
      <c r="G105" s="1" t="s">
        <v>114</v>
      </c>
      <c r="I105" s="17" t="s">
        <v>903</v>
      </c>
      <c r="J105" s="17" t="s">
        <v>906</v>
      </c>
      <c r="K105" s="15" t="s">
        <v>688</v>
      </c>
      <c r="L105" s="15"/>
      <c r="M105" s="15" t="s">
        <v>257</v>
      </c>
    </row>
    <row r="106" spans="1:13" ht="127.5">
      <c r="A106" s="36">
        <f t="shared" si="1"/>
        <v>102</v>
      </c>
      <c r="B106" s="15" t="s">
        <v>406</v>
      </c>
      <c r="C106" s="1" t="s">
        <v>153</v>
      </c>
      <c r="D106" s="16">
        <v>35611</v>
      </c>
      <c r="E106" s="20"/>
      <c r="F106" s="36"/>
      <c r="G106" s="1" t="s">
        <v>114</v>
      </c>
      <c r="H106" s="17" t="s">
        <v>1525</v>
      </c>
      <c r="I106" s="17"/>
      <c r="J106" s="17"/>
      <c r="K106" s="15" t="s">
        <v>689</v>
      </c>
      <c r="L106" s="15"/>
      <c r="M106" s="15" t="s">
        <v>167</v>
      </c>
    </row>
    <row r="107" spans="1:13" ht="89.25">
      <c r="A107" s="36">
        <f t="shared" si="1"/>
        <v>103</v>
      </c>
      <c r="B107" s="15" t="s">
        <v>407</v>
      </c>
      <c r="C107" s="1" t="s">
        <v>153</v>
      </c>
      <c r="D107" s="16">
        <v>35611</v>
      </c>
      <c r="E107" s="20"/>
      <c r="F107" s="36"/>
      <c r="G107" s="1" t="s">
        <v>114</v>
      </c>
      <c r="H107" s="17" t="s">
        <v>1524</v>
      </c>
      <c r="I107" s="17"/>
      <c r="J107" s="17"/>
      <c r="K107" s="15" t="s">
        <v>690</v>
      </c>
      <c r="L107" s="15"/>
      <c r="M107" s="15" t="s">
        <v>265</v>
      </c>
    </row>
    <row r="108" spans="1:13" ht="12.75">
      <c r="A108" s="36">
        <f t="shared" si="1"/>
        <v>104</v>
      </c>
      <c r="B108" s="15" t="s">
        <v>408</v>
      </c>
      <c r="C108" s="1" t="s">
        <v>153</v>
      </c>
      <c r="D108" s="16">
        <v>35611</v>
      </c>
      <c r="E108" s="20"/>
      <c r="F108" s="36"/>
      <c r="G108" s="1" t="s">
        <v>114</v>
      </c>
      <c r="H108" s="17"/>
      <c r="I108" s="17"/>
      <c r="J108" s="17"/>
      <c r="K108" s="15" t="s">
        <v>691</v>
      </c>
      <c r="L108" s="15"/>
      <c r="M108" s="15" t="s">
        <v>167</v>
      </c>
    </row>
    <row r="109" spans="1:13" ht="12.75">
      <c r="A109" s="36">
        <f t="shared" si="1"/>
        <v>105</v>
      </c>
      <c r="B109" s="15" t="s">
        <v>409</v>
      </c>
      <c r="C109" s="1" t="s">
        <v>153</v>
      </c>
      <c r="D109" s="16">
        <v>35611</v>
      </c>
      <c r="E109" s="20"/>
      <c r="F109" s="36"/>
      <c r="G109" s="1" t="s">
        <v>114</v>
      </c>
      <c r="H109" s="17"/>
      <c r="I109" s="17"/>
      <c r="J109" s="17"/>
      <c r="K109" s="15" t="s">
        <v>692</v>
      </c>
      <c r="L109" s="15"/>
      <c r="M109" s="15" t="s">
        <v>167</v>
      </c>
    </row>
    <row r="110" spans="1:13" ht="12.75">
      <c r="A110" s="36">
        <f t="shared" si="1"/>
        <v>106</v>
      </c>
      <c r="B110" s="15" t="s">
        <v>410</v>
      </c>
      <c r="C110" s="1" t="s">
        <v>153</v>
      </c>
      <c r="D110" s="16">
        <v>35611</v>
      </c>
      <c r="E110" s="20"/>
      <c r="F110" s="36"/>
      <c r="G110" s="1" t="s">
        <v>114</v>
      </c>
      <c r="H110" s="17"/>
      <c r="I110" s="17"/>
      <c r="J110" s="17"/>
      <c r="K110" s="15" t="s">
        <v>693</v>
      </c>
      <c r="L110" s="15"/>
      <c r="M110" s="15" t="s">
        <v>230</v>
      </c>
    </row>
    <row r="111" spans="1:13" ht="12.75">
      <c r="A111" s="36">
        <f t="shared" si="1"/>
        <v>107</v>
      </c>
      <c r="B111" s="15" t="s">
        <v>411</v>
      </c>
      <c r="C111" s="1" t="s">
        <v>153</v>
      </c>
      <c r="D111" s="16">
        <v>35611</v>
      </c>
      <c r="E111" s="20"/>
      <c r="F111" s="36"/>
      <c r="G111" s="1" t="s">
        <v>114</v>
      </c>
      <c r="H111" s="17"/>
      <c r="I111" s="17"/>
      <c r="J111" s="17"/>
      <c r="K111" s="15" t="s">
        <v>694</v>
      </c>
      <c r="L111" s="15"/>
      <c r="M111" s="15" t="s">
        <v>257</v>
      </c>
    </row>
    <row r="112" spans="1:13" ht="12.75">
      <c r="A112" s="36">
        <f t="shared" si="1"/>
        <v>108</v>
      </c>
      <c r="B112" s="15" t="s">
        <v>412</v>
      </c>
      <c r="C112" s="1" t="s">
        <v>153</v>
      </c>
      <c r="D112" s="16">
        <v>35611</v>
      </c>
      <c r="E112" s="20"/>
      <c r="F112" s="36"/>
      <c r="G112" s="1" t="s">
        <v>114</v>
      </c>
      <c r="H112" s="17"/>
      <c r="I112" s="17"/>
      <c r="J112" s="17"/>
      <c r="K112" s="15" t="s">
        <v>695</v>
      </c>
      <c r="L112" s="15"/>
      <c r="M112" s="15" t="s">
        <v>167</v>
      </c>
    </row>
    <row r="113" spans="1:13" ht="12.75">
      <c r="A113" s="36">
        <f t="shared" si="1"/>
        <v>109</v>
      </c>
      <c r="B113" s="15" t="s">
        <v>904</v>
      </c>
      <c r="C113" s="1" t="s">
        <v>153</v>
      </c>
      <c r="D113" s="16">
        <v>35611</v>
      </c>
      <c r="E113" s="20"/>
      <c r="F113" s="36"/>
      <c r="G113" s="1" t="s">
        <v>114</v>
      </c>
      <c r="H113" s="17" t="s">
        <v>905</v>
      </c>
      <c r="I113" s="17"/>
      <c r="J113" s="17"/>
      <c r="K113" s="15" t="s">
        <v>696</v>
      </c>
      <c r="L113" s="15"/>
      <c r="M113" s="15" t="s">
        <v>257</v>
      </c>
    </row>
    <row r="114" spans="1:13" ht="12.75">
      <c r="A114" s="36">
        <f t="shared" si="1"/>
        <v>110</v>
      </c>
      <c r="B114" s="15" t="s">
        <v>413</v>
      </c>
      <c r="C114" s="1" t="s">
        <v>153</v>
      </c>
      <c r="D114" s="16">
        <v>35611</v>
      </c>
      <c r="E114" s="20"/>
      <c r="F114" s="36"/>
      <c r="G114" s="1" t="s">
        <v>114</v>
      </c>
      <c r="H114" s="17"/>
      <c r="I114" s="17"/>
      <c r="J114" s="17"/>
      <c r="K114" s="15" t="s">
        <v>697</v>
      </c>
      <c r="L114" s="15"/>
      <c r="M114" s="15" t="s">
        <v>257</v>
      </c>
    </row>
    <row r="115" spans="1:13" ht="12.75">
      <c r="A115" s="36">
        <f t="shared" si="1"/>
        <v>111</v>
      </c>
      <c r="B115" s="15" t="s">
        <v>414</v>
      </c>
      <c r="C115" s="1" t="s">
        <v>153</v>
      </c>
      <c r="D115" s="16">
        <v>35611</v>
      </c>
      <c r="E115" s="20"/>
      <c r="F115" s="36"/>
      <c r="G115" s="1" t="s">
        <v>114</v>
      </c>
      <c r="H115" s="17"/>
      <c r="I115" s="17"/>
      <c r="J115" s="17"/>
      <c r="K115" s="15" t="s">
        <v>698</v>
      </c>
      <c r="L115" s="15"/>
      <c r="M115" s="15" t="s">
        <v>257</v>
      </c>
    </row>
    <row r="116" spans="1:13" ht="12.75">
      <c r="A116" s="36">
        <f t="shared" si="1"/>
        <v>112</v>
      </c>
      <c r="B116" s="15" t="s">
        <v>415</v>
      </c>
      <c r="C116" s="1" t="s">
        <v>153</v>
      </c>
      <c r="D116" s="16">
        <v>35611</v>
      </c>
      <c r="E116" s="20"/>
      <c r="F116" s="36"/>
      <c r="G116" s="1" t="s">
        <v>114</v>
      </c>
      <c r="H116" s="17"/>
      <c r="I116" s="17"/>
      <c r="J116" s="17"/>
      <c r="K116" s="15" t="s">
        <v>699</v>
      </c>
      <c r="L116" s="15"/>
      <c r="M116" s="15" t="s">
        <v>168</v>
      </c>
    </row>
    <row r="117" spans="1:13" ht="12.75">
      <c r="A117" s="36">
        <f t="shared" si="1"/>
        <v>113</v>
      </c>
      <c r="B117" s="15" t="s">
        <v>416</v>
      </c>
      <c r="C117" s="1" t="s">
        <v>153</v>
      </c>
      <c r="D117" s="16">
        <v>35611</v>
      </c>
      <c r="E117" s="20"/>
      <c r="F117" s="36"/>
      <c r="G117" s="1" t="s">
        <v>114</v>
      </c>
      <c r="H117" s="17"/>
      <c r="I117" s="17"/>
      <c r="J117" s="17"/>
      <c r="K117" s="15" t="s">
        <v>700</v>
      </c>
      <c r="L117" s="15"/>
      <c r="M117" s="15" t="s">
        <v>257</v>
      </c>
    </row>
    <row r="118" spans="1:13" ht="102">
      <c r="A118" s="36">
        <f t="shared" si="1"/>
        <v>114</v>
      </c>
      <c r="B118" s="15" t="s">
        <v>417</v>
      </c>
      <c r="C118" s="1" t="s">
        <v>153</v>
      </c>
      <c r="D118" s="16">
        <v>35611</v>
      </c>
      <c r="E118" s="20"/>
      <c r="F118" s="36"/>
      <c r="G118" s="1" t="s">
        <v>114</v>
      </c>
      <c r="H118" s="17" t="s">
        <v>1528</v>
      </c>
      <c r="I118" s="17"/>
      <c r="J118" s="17"/>
      <c r="K118" s="15" t="s">
        <v>701</v>
      </c>
      <c r="L118" s="15"/>
      <c r="M118" s="15" t="s">
        <v>264</v>
      </c>
    </row>
    <row r="119" spans="1:13" ht="12.75">
      <c r="A119" s="36">
        <f t="shared" si="1"/>
        <v>115</v>
      </c>
      <c r="B119" s="15" t="s">
        <v>418</v>
      </c>
      <c r="C119" s="1" t="s">
        <v>153</v>
      </c>
      <c r="D119" s="16">
        <v>35611</v>
      </c>
      <c r="E119" s="20"/>
      <c r="F119" s="36"/>
      <c r="G119" s="1" t="s">
        <v>114</v>
      </c>
      <c r="H119" s="17"/>
      <c r="I119" s="17"/>
      <c r="J119" s="17"/>
      <c r="K119" s="15" t="s">
        <v>702</v>
      </c>
      <c r="L119" s="15"/>
      <c r="M119" s="15" t="s">
        <v>257</v>
      </c>
    </row>
    <row r="120" spans="1:13" ht="12.75">
      <c r="A120" s="36">
        <f t="shared" si="1"/>
        <v>116</v>
      </c>
      <c r="B120" s="15" t="s">
        <v>419</v>
      </c>
      <c r="C120" s="1" t="s">
        <v>153</v>
      </c>
      <c r="D120" s="16">
        <v>35611</v>
      </c>
      <c r="E120" s="20"/>
      <c r="F120" s="36"/>
      <c r="G120" s="1" t="s">
        <v>114</v>
      </c>
      <c r="H120" s="17"/>
      <c r="I120" s="17"/>
      <c r="J120" s="17"/>
      <c r="K120" s="15" t="s">
        <v>703</v>
      </c>
      <c r="L120" s="15"/>
      <c r="M120" s="15" t="s">
        <v>256</v>
      </c>
    </row>
    <row r="121" spans="1:13" ht="102">
      <c r="A121" s="36">
        <f t="shared" si="1"/>
        <v>117</v>
      </c>
      <c r="B121" s="15" t="s">
        <v>420</v>
      </c>
      <c r="C121" s="1" t="s">
        <v>153</v>
      </c>
      <c r="D121" s="16">
        <v>35611</v>
      </c>
      <c r="E121" s="20"/>
      <c r="F121" s="36"/>
      <c r="G121" s="1" t="s">
        <v>114</v>
      </c>
      <c r="H121" s="17" t="s">
        <v>1529</v>
      </c>
      <c r="I121" s="17"/>
      <c r="J121" s="17"/>
      <c r="K121" s="15" t="s">
        <v>704</v>
      </c>
      <c r="L121" s="15"/>
      <c r="M121" s="15"/>
    </row>
    <row r="122" spans="1:13" ht="12.75">
      <c r="A122" s="36">
        <f t="shared" si="1"/>
        <v>118</v>
      </c>
      <c r="B122" s="15" t="s">
        <v>421</v>
      </c>
      <c r="C122" s="1" t="s">
        <v>153</v>
      </c>
      <c r="D122" s="16">
        <v>35611</v>
      </c>
      <c r="E122" s="20"/>
      <c r="F122" s="36"/>
      <c r="G122" s="1" t="s">
        <v>114</v>
      </c>
      <c r="H122" s="17"/>
      <c r="I122" s="17"/>
      <c r="J122" s="17"/>
      <c r="K122" s="15" t="s">
        <v>705</v>
      </c>
      <c r="L122" s="15"/>
      <c r="M122" s="15"/>
    </row>
    <row r="123" spans="1:13" ht="12.75">
      <c r="A123" s="36">
        <f t="shared" si="1"/>
        <v>119</v>
      </c>
      <c r="B123" s="15" t="s">
        <v>422</v>
      </c>
      <c r="C123" s="1" t="s">
        <v>153</v>
      </c>
      <c r="D123" s="16">
        <v>35611</v>
      </c>
      <c r="E123" s="20"/>
      <c r="F123" s="36"/>
      <c r="G123" s="1" t="s">
        <v>114</v>
      </c>
      <c r="H123" s="17"/>
      <c r="I123" s="17"/>
      <c r="J123" s="17"/>
      <c r="K123" s="15" t="s">
        <v>706</v>
      </c>
      <c r="L123" s="15"/>
      <c r="M123" s="15" t="s">
        <v>241</v>
      </c>
    </row>
    <row r="124" spans="1:13" ht="12.75">
      <c r="A124" s="36">
        <f t="shared" si="1"/>
        <v>120</v>
      </c>
      <c r="B124" s="15" t="s">
        <v>423</v>
      </c>
      <c r="C124" s="1" t="s">
        <v>153</v>
      </c>
      <c r="D124" s="16">
        <v>35611</v>
      </c>
      <c r="E124" s="20"/>
      <c r="F124" s="36"/>
      <c r="G124" s="1" t="s">
        <v>114</v>
      </c>
      <c r="H124" s="17"/>
      <c r="I124" s="17"/>
      <c r="J124" s="17"/>
      <c r="K124" s="15" t="s">
        <v>707</v>
      </c>
      <c r="L124" s="15"/>
      <c r="M124" s="15" t="s">
        <v>243</v>
      </c>
    </row>
    <row r="125" spans="1:13" ht="12.75">
      <c r="A125" s="36">
        <f t="shared" si="1"/>
        <v>121</v>
      </c>
      <c r="B125" s="15" t="s">
        <v>424</v>
      </c>
      <c r="C125" s="1" t="s">
        <v>153</v>
      </c>
      <c r="D125" s="16">
        <v>35611</v>
      </c>
      <c r="E125" s="20"/>
      <c r="F125" s="36"/>
      <c r="G125" s="1" t="s">
        <v>114</v>
      </c>
      <c r="H125" s="17"/>
      <c r="I125" s="17"/>
      <c r="J125" s="17"/>
      <c r="K125" s="15" t="s">
        <v>708</v>
      </c>
      <c r="L125" s="15"/>
      <c r="M125" s="15" t="s">
        <v>246</v>
      </c>
    </row>
    <row r="126" spans="1:13" ht="12.75">
      <c r="A126" s="36">
        <f t="shared" si="1"/>
        <v>122</v>
      </c>
      <c r="B126" s="15" t="s">
        <v>425</v>
      </c>
      <c r="C126" s="1" t="s">
        <v>153</v>
      </c>
      <c r="D126" s="16">
        <v>35611</v>
      </c>
      <c r="E126" s="20"/>
      <c r="F126" s="36"/>
      <c r="G126" s="1" t="s">
        <v>114</v>
      </c>
      <c r="H126" s="17"/>
      <c r="I126" s="17"/>
      <c r="J126" s="17"/>
      <c r="K126" s="15" t="s">
        <v>709</v>
      </c>
      <c r="L126" s="15"/>
      <c r="M126" s="15" t="s">
        <v>241</v>
      </c>
    </row>
    <row r="127" spans="1:13" ht="12.75">
      <c r="A127" s="36">
        <f t="shared" si="1"/>
        <v>123</v>
      </c>
      <c r="B127" s="15" t="s">
        <v>426</v>
      </c>
      <c r="C127" s="1" t="s">
        <v>153</v>
      </c>
      <c r="D127" s="16">
        <v>35611</v>
      </c>
      <c r="E127" s="20"/>
      <c r="F127" s="36"/>
      <c r="G127" s="1" t="s">
        <v>114</v>
      </c>
      <c r="H127" s="17"/>
      <c r="I127" s="17"/>
      <c r="J127" s="17"/>
      <c r="K127" s="15" t="s">
        <v>710</v>
      </c>
      <c r="L127" s="15"/>
      <c r="M127" s="15" t="s">
        <v>241</v>
      </c>
    </row>
    <row r="128" spans="1:13" ht="12.75">
      <c r="A128" s="36">
        <f t="shared" si="1"/>
        <v>124</v>
      </c>
      <c r="B128" s="15" t="s">
        <v>427</v>
      </c>
      <c r="C128" s="1" t="s">
        <v>153</v>
      </c>
      <c r="D128" s="16">
        <v>35611</v>
      </c>
      <c r="E128" s="20"/>
      <c r="F128" s="36"/>
      <c r="G128" s="1" t="s">
        <v>114</v>
      </c>
      <c r="H128" s="17"/>
      <c r="I128" s="17"/>
      <c r="J128" s="17"/>
      <c r="K128" s="15" t="s">
        <v>711</v>
      </c>
      <c r="L128" s="15"/>
      <c r="M128" s="15" t="s">
        <v>241</v>
      </c>
    </row>
    <row r="129" spans="1:13" ht="12.75">
      <c r="A129" s="36">
        <f t="shared" si="1"/>
        <v>125</v>
      </c>
      <c r="B129" s="15" t="s">
        <v>428</v>
      </c>
      <c r="C129" s="1" t="s">
        <v>153</v>
      </c>
      <c r="D129" s="16">
        <v>35611</v>
      </c>
      <c r="E129" s="20"/>
      <c r="F129" s="36"/>
      <c r="G129" s="1" t="s">
        <v>114</v>
      </c>
      <c r="H129" s="17"/>
      <c r="I129" s="17"/>
      <c r="J129" s="17"/>
      <c r="K129" s="15" t="s">
        <v>712</v>
      </c>
      <c r="L129" s="15"/>
      <c r="M129" s="15" t="s">
        <v>241</v>
      </c>
    </row>
    <row r="130" spans="1:13" ht="12.75">
      <c r="A130" s="36">
        <f t="shared" si="1"/>
        <v>126</v>
      </c>
      <c r="B130" s="15" t="s">
        <v>429</v>
      </c>
      <c r="C130" s="1" t="s">
        <v>153</v>
      </c>
      <c r="D130" s="16">
        <v>35611</v>
      </c>
      <c r="E130" s="20"/>
      <c r="F130" s="36"/>
      <c r="G130" s="1" t="s">
        <v>114</v>
      </c>
      <c r="H130" s="17"/>
      <c r="I130" s="17"/>
      <c r="J130" s="17"/>
      <c r="K130" s="15" t="s">
        <v>713</v>
      </c>
      <c r="L130" s="15"/>
      <c r="M130" s="15" t="s">
        <v>241</v>
      </c>
    </row>
    <row r="131" spans="1:13" ht="12.75">
      <c r="A131" s="36">
        <f t="shared" si="1"/>
        <v>127</v>
      </c>
      <c r="B131" s="15" t="s">
        <v>430</v>
      </c>
      <c r="C131" s="1" t="s">
        <v>153</v>
      </c>
      <c r="D131" s="16">
        <v>35611</v>
      </c>
      <c r="E131" s="20"/>
      <c r="F131" s="36"/>
      <c r="G131" s="1" t="s">
        <v>114</v>
      </c>
      <c r="H131" s="17"/>
      <c r="I131" s="17"/>
      <c r="J131" s="17"/>
      <c r="K131" s="15" t="s">
        <v>714</v>
      </c>
      <c r="L131" s="15"/>
      <c r="M131" s="15" t="s">
        <v>241</v>
      </c>
    </row>
    <row r="132" spans="1:13" ht="12.75">
      <c r="A132" s="36">
        <f t="shared" si="1"/>
        <v>128</v>
      </c>
      <c r="B132" s="15" t="s">
        <v>431</v>
      </c>
      <c r="C132" s="1" t="s">
        <v>153</v>
      </c>
      <c r="D132" s="16">
        <v>35611</v>
      </c>
      <c r="E132" s="20"/>
      <c r="F132" s="36"/>
      <c r="G132" s="1" t="s">
        <v>114</v>
      </c>
      <c r="H132" s="17"/>
      <c r="I132" s="17"/>
      <c r="J132" s="17"/>
      <c r="K132" s="15" t="s">
        <v>715</v>
      </c>
      <c r="L132" s="15"/>
      <c r="M132" s="15" t="s">
        <v>241</v>
      </c>
    </row>
    <row r="133" spans="1:13" ht="51">
      <c r="A133" s="36">
        <f t="shared" si="1"/>
        <v>129</v>
      </c>
      <c r="B133" s="15" t="s">
        <v>432</v>
      </c>
      <c r="C133" s="1" t="s">
        <v>153</v>
      </c>
      <c r="D133" s="16">
        <v>35611</v>
      </c>
      <c r="E133" s="20"/>
      <c r="F133" s="36"/>
      <c r="G133" s="1" t="s">
        <v>114</v>
      </c>
      <c r="H133" s="17" t="s">
        <v>1530</v>
      </c>
      <c r="I133" s="17"/>
      <c r="J133" s="17"/>
      <c r="K133" s="15" t="s">
        <v>716</v>
      </c>
      <c r="L133" s="15"/>
      <c r="M133" s="15" t="s">
        <v>159</v>
      </c>
    </row>
    <row r="134" spans="1:13" ht="12.75">
      <c r="A134" s="36">
        <f t="shared" si="1"/>
        <v>130</v>
      </c>
      <c r="B134" s="15" t="s">
        <v>433</v>
      </c>
      <c r="C134" s="1" t="s">
        <v>153</v>
      </c>
      <c r="D134" s="16">
        <v>35611</v>
      </c>
      <c r="E134" s="20"/>
      <c r="F134" s="36"/>
      <c r="G134" s="1" t="s">
        <v>114</v>
      </c>
      <c r="H134" s="17"/>
      <c r="I134" s="17"/>
      <c r="J134" s="17"/>
      <c r="K134" s="15" t="s">
        <v>717</v>
      </c>
      <c r="L134" s="15"/>
      <c r="M134" s="15" t="s">
        <v>257</v>
      </c>
    </row>
    <row r="135" spans="1:13" ht="12.75">
      <c r="A135" s="36">
        <f aca="true" t="shared" si="2" ref="A135:A197">A134+1</f>
        <v>131</v>
      </c>
      <c r="B135" s="15" t="s">
        <v>434</v>
      </c>
      <c r="C135" s="1" t="s">
        <v>153</v>
      </c>
      <c r="D135" s="16">
        <v>35611</v>
      </c>
      <c r="E135" s="20"/>
      <c r="F135" s="36"/>
      <c r="G135" s="1" t="s">
        <v>114</v>
      </c>
      <c r="H135" s="17"/>
      <c r="I135" s="17"/>
      <c r="J135" s="17"/>
      <c r="K135" s="15" t="s">
        <v>718</v>
      </c>
      <c r="L135" s="15"/>
      <c r="M135" s="15" t="s">
        <v>257</v>
      </c>
    </row>
    <row r="136" spans="1:13" ht="12.75">
      <c r="A136" s="36">
        <f t="shared" si="2"/>
        <v>132</v>
      </c>
      <c r="B136" s="15" t="s">
        <v>435</v>
      </c>
      <c r="C136" s="1" t="s">
        <v>153</v>
      </c>
      <c r="D136" s="16">
        <v>35611</v>
      </c>
      <c r="E136" s="20"/>
      <c r="F136" s="36"/>
      <c r="G136" s="1" t="s">
        <v>114</v>
      </c>
      <c r="H136" s="17"/>
      <c r="I136" s="17"/>
      <c r="J136" s="17"/>
      <c r="K136" s="15" t="s">
        <v>719</v>
      </c>
      <c r="L136" s="15"/>
      <c r="M136" s="15" t="s">
        <v>257</v>
      </c>
    </row>
    <row r="137" spans="1:13" ht="12.75">
      <c r="A137" s="36">
        <f t="shared" si="2"/>
        <v>133</v>
      </c>
      <c r="B137" s="15" t="s">
        <v>436</v>
      </c>
      <c r="C137" s="1" t="s">
        <v>153</v>
      </c>
      <c r="D137" s="16">
        <v>35611</v>
      </c>
      <c r="E137" s="20"/>
      <c r="F137" s="36"/>
      <c r="G137" s="1" t="s">
        <v>114</v>
      </c>
      <c r="H137" s="17"/>
      <c r="I137" s="17"/>
      <c r="J137" s="17"/>
      <c r="K137" s="15" t="s">
        <v>720</v>
      </c>
      <c r="L137" s="15"/>
      <c r="M137" s="15" t="s">
        <v>243</v>
      </c>
    </row>
    <row r="138" spans="1:13" ht="12.75">
      <c r="A138" s="36">
        <f t="shared" si="2"/>
        <v>134</v>
      </c>
      <c r="B138" s="15" t="s">
        <v>437</v>
      </c>
      <c r="C138" s="1" t="s">
        <v>153</v>
      </c>
      <c r="D138" s="16">
        <v>35611</v>
      </c>
      <c r="E138" s="20"/>
      <c r="F138" s="36"/>
      <c r="G138" s="1" t="s">
        <v>114</v>
      </c>
      <c r="H138" s="17"/>
      <c r="I138" s="17"/>
      <c r="J138" s="17"/>
      <c r="K138" s="15" t="s">
        <v>721</v>
      </c>
      <c r="L138" s="15"/>
      <c r="M138" s="15" t="s">
        <v>241</v>
      </c>
    </row>
    <row r="139" spans="1:13" ht="25.5">
      <c r="A139" s="36">
        <f t="shared" si="2"/>
        <v>135</v>
      </c>
      <c r="B139" s="15" t="s">
        <v>907</v>
      </c>
      <c r="C139" s="1" t="s">
        <v>153</v>
      </c>
      <c r="D139" s="16">
        <v>35611</v>
      </c>
      <c r="E139" s="20"/>
      <c r="F139" s="36"/>
      <c r="G139" s="1" t="s">
        <v>114</v>
      </c>
      <c r="I139" s="17" t="s">
        <v>1535</v>
      </c>
      <c r="J139" s="17" t="s">
        <v>908</v>
      </c>
      <c r="K139" s="15" t="s">
        <v>722</v>
      </c>
      <c r="L139" s="15"/>
      <c r="M139" s="15" t="s">
        <v>245</v>
      </c>
    </row>
    <row r="140" spans="1:13" ht="12.75">
      <c r="A140" s="36">
        <f t="shared" si="2"/>
        <v>136</v>
      </c>
      <c r="B140" s="15" t="s">
        <v>438</v>
      </c>
      <c r="C140" s="1" t="s">
        <v>153</v>
      </c>
      <c r="D140" s="16">
        <v>35611</v>
      </c>
      <c r="E140" s="20"/>
      <c r="F140" s="36"/>
      <c r="G140" s="1" t="s">
        <v>114</v>
      </c>
      <c r="H140" s="17"/>
      <c r="I140" s="17"/>
      <c r="J140" s="17"/>
      <c r="K140" s="15" t="s">
        <v>723</v>
      </c>
      <c r="L140" s="15"/>
      <c r="M140" s="15" t="s">
        <v>278</v>
      </c>
    </row>
    <row r="141" spans="1:13" ht="12.75">
      <c r="A141" s="36">
        <f t="shared" si="2"/>
        <v>137</v>
      </c>
      <c r="B141" s="15" t="s">
        <v>439</v>
      </c>
      <c r="C141" s="1" t="s">
        <v>153</v>
      </c>
      <c r="D141" s="16">
        <v>35611</v>
      </c>
      <c r="E141" s="20"/>
      <c r="F141" s="36"/>
      <c r="G141" s="1" t="s">
        <v>114</v>
      </c>
      <c r="H141" s="17"/>
      <c r="I141" s="17"/>
      <c r="J141" s="17"/>
      <c r="K141" s="15" t="s">
        <v>724</v>
      </c>
      <c r="L141" s="15"/>
      <c r="M141" s="15" t="s">
        <v>257</v>
      </c>
    </row>
    <row r="142" spans="1:13" ht="12.75">
      <c r="A142" s="36">
        <f t="shared" si="2"/>
        <v>138</v>
      </c>
      <c r="B142" s="15" t="s">
        <v>440</v>
      </c>
      <c r="C142" s="1" t="s">
        <v>153</v>
      </c>
      <c r="D142" s="16">
        <v>35611</v>
      </c>
      <c r="E142" s="20"/>
      <c r="F142" s="36"/>
      <c r="G142" s="1" t="s">
        <v>114</v>
      </c>
      <c r="H142" s="17"/>
      <c r="I142" s="17"/>
      <c r="J142" s="17"/>
      <c r="K142" s="15" t="s">
        <v>725</v>
      </c>
      <c r="L142" s="15"/>
      <c r="M142" s="15" t="s">
        <v>265</v>
      </c>
    </row>
    <row r="143" spans="1:13" ht="25.5">
      <c r="A143" s="36">
        <f t="shared" si="2"/>
        <v>139</v>
      </c>
      <c r="B143" s="15" t="s">
        <v>1519</v>
      </c>
      <c r="C143" s="1" t="s">
        <v>153</v>
      </c>
      <c r="D143" s="16">
        <v>35611</v>
      </c>
      <c r="E143" s="20"/>
      <c r="F143" s="36"/>
      <c r="G143" s="1" t="s">
        <v>114</v>
      </c>
      <c r="J143" s="17" t="s">
        <v>1520</v>
      </c>
      <c r="K143" s="15" t="s">
        <v>726</v>
      </c>
      <c r="L143" s="15"/>
      <c r="M143" s="15" t="s">
        <v>257</v>
      </c>
    </row>
    <row r="144" spans="1:13" ht="12.75">
      <c r="A144" s="36">
        <f t="shared" si="2"/>
        <v>140</v>
      </c>
      <c r="B144" s="15" t="s">
        <v>441</v>
      </c>
      <c r="C144" s="1" t="s">
        <v>153</v>
      </c>
      <c r="D144" s="16">
        <v>35611</v>
      </c>
      <c r="E144" s="20"/>
      <c r="F144" s="36"/>
      <c r="G144" s="1" t="s">
        <v>114</v>
      </c>
      <c r="H144" s="17"/>
      <c r="I144" s="17"/>
      <c r="J144" s="17"/>
      <c r="K144" s="15" t="s">
        <v>727</v>
      </c>
      <c r="L144" s="15"/>
      <c r="M144" s="15" t="s">
        <v>257</v>
      </c>
    </row>
    <row r="145" spans="1:13" ht="12.75">
      <c r="A145" s="36">
        <f t="shared" si="2"/>
        <v>141</v>
      </c>
      <c r="B145" s="15" t="s">
        <v>442</v>
      </c>
      <c r="C145" s="1" t="s">
        <v>153</v>
      </c>
      <c r="D145" s="16">
        <v>35611</v>
      </c>
      <c r="E145" s="20"/>
      <c r="F145" s="36"/>
      <c r="G145" s="1" t="s">
        <v>114</v>
      </c>
      <c r="H145" s="17"/>
      <c r="I145" s="17"/>
      <c r="J145" s="17"/>
      <c r="K145" s="15" t="s">
        <v>728</v>
      </c>
      <c r="L145" s="15"/>
      <c r="M145" s="15" t="s">
        <v>231</v>
      </c>
    </row>
    <row r="146" spans="1:13" ht="12.75">
      <c r="A146" s="36">
        <f t="shared" si="2"/>
        <v>142</v>
      </c>
      <c r="B146" s="15" t="s">
        <v>443</v>
      </c>
      <c r="C146" s="1" t="s">
        <v>153</v>
      </c>
      <c r="D146" s="16">
        <v>35611</v>
      </c>
      <c r="E146" s="20"/>
      <c r="F146" s="36"/>
      <c r="G146" s="1" t="s">
        <v>114</v>
      </c>
      <c r="H146" s="17"/>
      <c r="I146" s="17"/>
      <c r="J146" s="17"/>
      <c r="K146" s="15" t="s">
        <v>729</v>
      </c>
      <c r="L146" s="15"/>
      <c r="M146" s="15" t="s">
        <v>230</v>
      </c>
    </row>
    <row r="147" spans="1:13" ht="12.75">
      <c r="A147" s="36">
        <f t="shared" si="2"/>
        <v>143</v>
      </c>
      <c r="B147" s="15" t="s">
        <v>444</v>
      </c>
      <c r="C147" s="1" t="s">
        <v>303</v>
      </c>
      <c r="D147" s="16">
        <v>35611</v>
      </c>
      <c r="E147" s="20">
        <v>36860</v>
      </c>
      <c r="F147" s="36">
        <f>A314</f>
        <v>310</v>
      </c>
      <c r="G147" s="1" t="s">
        <v>114</v>
      </c>
      <c r="H147" s="17"/>
      <c r="I147" s="17"/>
      <c r="J147" s="17"/>
      <c r="K147" s="15" t="s">
        <v>730</v>
      </c>
      <c r="L147" s="15"/>
      <c r="M147" s="15" t="s">
        <v>234</v>
      </c>
    </row>
    <row r="148" spans="1:13" ht="12.75">
      <c r="A148" s="36">
        <f t="shared" si="2"/>
        <v>144</v>
      </c>
      <c r="B148" s="15" t="s">
        <v>445</v>
      </c>
      <c r="C148" s="1" t="s">
        <v>153</v>
      </c>
      <c r="D148" s="16">
        <v>35611</v>
      </c>
      <c r="E148" s="20"/>
      <c r="F148" s="36"/>
      <c r="G148" s="1" t="s">
        <v>114</v>
      </c>
      <c r="H148" s="17"/>
      <c r="I148" s="17"/>
      <c r="J148" s="17"/>
      <c r="K148" s="15" t="s">
        <v>731</v>
      </c>
      <c r="L148" s="15"/>
      <c r="M148" s="15" t="s">
        <v>231</v>
      </c>
    </row>
    <row r="149" spans="1:13" ht="12.75">
      <c r="A149" s="36">
        <f t="shared" si="2"/>
        <v>145</v>
      </c>
      <c r="B149" s="15" t="s">
        <v>446</v>
      </c>
      <c r="C149" s="1" t="s">
        <v>153</v>
      </c>
      <c r="D149" s="16">
        <v>35611</v>
      </c>
      <c r="E149" s="20"/>
      <c r="F149" s="36"/>
      <c r="G149" s="1" t="s">
        <v>114</v>
      </c>
      <c r="H149" s="17"/>
      <c r="I149" s="17"/>
      <c r="J149" s="17"/>
      <c r="K149" s="15" t="s">
        <v>732</v>
      </c>
      <c r="L149" s="15"/>
      <c r="M149" s="15"/>
    </row>
    <row r="150" spans="1:13" ht="12.75">
      <c r="A150" s="36">
        <f t="shared" si="2"/>
        <v>146</v>
      </c>
      <c r="B150" s="15" t="s">
        <v>447</v>
      </c>
      <c r="C150" s="1" t="s">
        <v>153</v>
      </c>
      <c r="D150" s="16">
        <v>35611</v>
      </c>
      <c r="E150" s="20"/>
      <c r="F150" s="36"/>
      <c r="G150" s="1" t="s">
        <v>114</v>
      </c>
      <c r="H150" s="17"/>
      <c r="I150" s="17"/>
      <c r="J150" s="17"/>
      <c r="K150" s="15" t="s">
        <v>733</v>
      </c>
      <c r="L150" s="15"/>
      <c r="M150" s="15"/>
    </row>
    <row r="151" spans="1:13" ht="12.75">
      <c r="A151" s="36">
        <f t="shared" si="2"/>
        <v>147</v>
      </c>
      <c r="B151" s="15" t="s">
        <v>448</v>
      </c>
      <c r="C151" s="1" t="s">
        <v>153</v>
      </c>
      <c r="D151" s="16">
        <v>35611</v>
      </c>
      <c r="E151" s="20"/>
      <c r="F151" s="36"/>
      <c r="G151" s="1" t="s">
        <v>114</v>
      </c>
      <c r="H151" s="17"/>
      <c r="I151" s="17"/>
      <c r="J151" s="17"/>
      <c r="K151" s="15" t="s">
        <v>734</v>
      </c>
      <c r="L151" s="15"/>
      <c r="M151" s="15" t="s">
        <v>257</v>
      </c>
    </row>
    <row r="152" spans="1:13" ht="12.75">
      <c r="A152" s="36">
        <f t="shared" si="2"/>
        <v>148</v>
      </c>
      <c r="B152" s="15" t="s">
        <v>449</v>
      </c>
      <c r="C152" s="1" t="s">
        <v>153</v>
      </c>
      <c r="D152" s="16">
        <v>35611</v>
      </c>
      <c r="E152" s="20"/>
      <c r="F152" s="36"/>
      <c r="G152" s="1" t="s">
        <v>114</v>
      </c>
      <c r="H152" s="17"/>
      <c r="I152" s="17"/>
      <c r="J152" s="17"/>
      <c r="K152" s="15" t="s">
        <v>735</v>
      </c>
      <c r="L152" s="15"/>
      <c r="M152" s="15" t="s">
        <v>230</v>
      </c>
    </row>
    <row r="153" spans="1:13" ht="12.75">
      <c r="A153" s="36">
        <f t="shared" si="2"/>
        <v>149</v>
      </c>
      <c r="B153" s="15" t="s">
        <v>450</v>
      </c>
      <c r="C153" s="1" t="s">
        <v>153</v>
      </c>
      <c r="D153" s="16">
        <v>35611</v>
      </c>
      <c r="E153" s="20"/>
      <c r="F153" s="36"/>
      <c r="G153" s="1" t="s">
        <v>114</v>
      </c>
      <c r="H153" s="17"/>
      <c r="I153" s="17"/>
      <c r="J153" s="17"/>
      <c r="K153" s="15" t="s">
        <v>736</v>
      </c>
      <c r="L153" s="15"/>
      <c r="M153" s="15" t="s">
        <v>230</v>
      </c>
    </row>
    <row r="154" spans="1:13" ht="12.75">
      <c r="A154" s="36">
        <f t="shared" si="2"/>
        <v>150</v>
      </c>
      <c r="B154" s="15" t="s">
        <v>451</v>
      </c>
      <c r="C154" s="1" t="s">
        <v>153</v>
      </c>
      <c r="D154" s="16">
        <v>35611</v>
      </c>
      <c r="E154" s="20"/>
      <c r="F154" s="36"/>
      <c r="G154" s="1" t="s">
        <v>114</v>
      </c>
      <c r="H154" s="17"/>
      <c r="I154" s="17"/>
      <c r="J154" s="17"/>
      <c r="K154" s="15" t="s">
        <v>737</v>
      </c>
      <c r="L154" s="15"/>
      <c r="M154" s="15" t="s">
        <v>230</v>
      </c>
    </row>
    <row r="155" spans="1:13" ht="12.75">
      <c r="A155" s="36">
        <f t="shared" si="2"/>
        <v>151</v>
      </c>
      <c r="B155" s="15" t="s">
        <v>452</v>
      </c>
      <c r="C155" s="1" t="s">
        <v>153</v>
      </c>
      <c r="D155" s="16">
        <v>35611</v>
      </c>
      <c r="E155" s="20"/>
      <c r="F155" s="36"/>
      <c r="G155" s="1" t="s">
        <v>114</v>
      </c>
      <c r="H155" s="17"/>
      <c r="I155" s="17"/>
      <c r="J155" s="17"/>
      <c r="K155" s="15" t="s">
        <v>738</v>
      </c>
      <c r="L155" s="15"/>
      <c r="M155" s="15" t="s">
        <v>257</v>
      </c>
    </row>
    <row r="156" spans="1:13" ht="12.75">
      <c r="A156" s="36">
        <f t="shared" si="2"/>
        <v>152</v>
      </c>
      <c r="B156" s="15" t="s">
        <v>453</v>
      </c>
      <c r="C156" s="1" t="s">
        <v>153</v>
      </c>
      <c r="D156" s="16">
        <v>35611</v>
      </c>
      <c r="E156" s="20"/>
      <c r="F156" s="36"/>
      <c r="G156" s="1" t="s">
        <v>114</v>
      </c>
      <c r="H156" s="17"/>
      <c r="I156" s="17"/>
      <c r="J156" s="17"/>
      <c r="K156" s="15" t="s">
        <v>739</v>
      </c>
      <c r="L156" s="15"/>
      <c r="M156" s="15" t="s">
        <v>257</v>
      </c>
    </row>
    <row r="157" spans="1:13" ht="12.75">
      <c r="A157" s="36">
        <f t="shared" si="2"/>
        <v>153</v>
      </c>
      <c r="B157" s="15" t="s">
        <v>454</v>
      </c>
      <c r="C157" s="1" t="s">
        <v>153</v>
      </c>
      <c r="D157" s="16">
        <v>35611</v>
      </c>
      <c r="E157" s="20"/>
      <c r="F157" s="36"/>
      <c r="G157" s="1" t="s">
        <v>114</v>
      </c>
      <c r="H157" s="17"/>
      <c r="I157" s="17"/>
      <c r="J157" s="17"/>
      <c r="K157" s="15" t="s">
        <v>740</v>
      </c>
      <c r="L157" s="15"/>
      <c r="M157" s="15" t="s">
        <v>167</v>
      </c>
    </row>
    <row r="158" spans="1:13" ht="12.75">
      <c r="A158" s="36">
        <f t="shared" si="2"/>
        <v>154</v>
      </c>
      <c r="B158" s="15" t="s">
        <v>455</v>
      </c>
      <c r="C158" s="1" t="s">
        <v>153</v>
      </c>
      <c r="D158" s="16">
        <v>35611</v>
      </c>
      <c r="E158" s="20"/>
      <c r="F158" s="36"/>
      <c r="G158" s="1" t="s">
        <v>114</v>
      </c>
      <c r="H158" s="17"/>
      <c r="I158" s="17"/>
      <c r="J158" s="17"/>
      <c r="K158" s="15" t="s">
        <v>741</v>
      </c>
      <c r="L158" s="15"/>
      <c r="M158" s="15"/>
    </row>
    <row r="159" spans="1:13" ht="165.75">
      <c r="A159" s="36">
        <f t="shared" si="2"/>
        <v>155</v>
      </c>
      <c r="B159" s="15" t="s">
        <v>456</v>
      </c>
      <c r="C159" s="1" t="s">
        <v>153</v>
      </c>
      <c r="D159" s="16">
        <v>35611</v>
      </c>
      <c r="E159" s="20"/>
      <c r="F159" s="36"/>
      <c r="G159" s="1" t="s">
        <v>114</v>
      </c>
      <c r="H159" s="17" t="s">
        <v>1537</v>
      </c>
      <c r="I159" s="17"/>
      <c r="J159" s="17"/>
      <c r="K159" s="15" t="s">
        <v>742</v>
      </c>
      <c r="L159" s="15"/>
      <c r="M159" s="15" t="s">
        <v>257</v>
      </c>
    </row>
    <row r="160" spans="1:13" ht="25.5">
      <c r="A160" s="36">
        <f t="shared" si="2"/>
        <v>156</v>
      </c>
      <c r="B160" s="15" t="s">
        <v>457</v>
      </c>
      <c r="C160" s="1" t="s">
        <v>153</v>
      </c>
      <c r="D160" s="16">
        <v>35611</v>
      </c>
      <c r="E160" s="20"/>
      <c r="F160" s="36"/>
      <c r="G160" s="1" t="s">
        <v>114</v>
      </c>
      <c r="H160" s="17" t="s">
        <v>1540</v>
      </c>
      <c r="I160" s="17"/>
      <c r="J160" s="17"/>
      <c r="K160" s="15" t="s">
        <v>743</v>
      </c>
      <c r="L160" s="15"/>
      <c r="M160" s="15" t="s">
        <v>229</v>
      </c>
    </row>
    <row r="161" spans="1:13" ht="189" customHeight="1">
      <c r="A161" s="36">
        <f t="shared" si="2"/>
        <v>157</v>
      </c>
      <c r="B161" s="15" t="s">
        <v>458</v>
      </c>
      <c r="C161" s="1" t="s">
        <v>153</v>
      </c>
      <c r="D161" s="16">
        <v>35611</v>
      </c>
      <c r="E161" s="20"/>
      <c r="F161" s="36"/>
      <c r="G161" s="1" t="s">
        <v>114</v>
      </c>
      <c r="H161" s="17" t="s">
        <v>1538</v>
      </c>
      <c r="I161" s="17"/>
      <c r="J161" s="17"/>
      <c r="K161" s="15" t="s">
        <v>744</v>
      </c>
      <c r="L161" s="15"/>
      <c r="M161" s="15" t="s">
        <v>234</v>
      </c>
    </row>
    <row r="162" spans="1:13" ht="12.75">
      <c r="A162" s="36">
        <f t="shared" si="2"/>
        <v>158</v>
      </c>
      <c r="B162" s="15" t="s">
        <v>459</v>
      </c>
      <c r="C162" s="1" t="s">
        <v>153</v>
      </c>
      <c r="D162" s="16">
        <v>35611</v>
      </c>
      <c r="E162" s="20"/>
      <c r="F162" s="36"/>
      <c r="G162" s="1" t="s">
        <v>114</v>
      </c>
      <c r="H162" s="17"/>
      <c r="I162" s="17"/>
      <c r="J162" s="17"/>
      <c r="K162" s="15" t="s">
        <v>745</v>
      </c>
      <c r="L162" s="15"/>
      <c r="M162" s="15" t="s">
        <v>257</v>
      </c>
    </row>
    <row r="163" spans="1:13" ht="12.75">
      <c r="A163" s="36">
        <f t="shared" si="2"/>
        <v>159</v>
      </c>
      <c r="B163" s="15" t="s">
        <v>460</v>
      </c>
      <c r="C163" s="1" t="s">
        <v>153</v>
      </c>
      <c r="D163" s="16">
        <v>35611</v>
      </c>
      <c r="E163" s="20"/>
      <c r="F163" s="36"/>
      <c r="G163" s="1" t="s">
        <v>114</v>
      </c>
      <c r="H163" s="17"/>
      <c r="I163" s="17"/>
      <c r="J163" s="17"/>
      <c r="K163" s="15" t="s">
        <v>746</v>
      </c>
      <c r="L163" s="15"/>
      <c r="M163" s="15" t="s">
        <v>231</v>
      </c>
    </row>
    <row r="164" spans="1:13" ht="12.75">
      <c r="A164" s="36">
        <f t="shared" si="2"/>
        <v>160</v>
      </c>
      <c r="B164" s="15" t="s">
        <v>461</v>
      </c>
      <c r="C164" s="1" t="s">
        <v>153</v>
      </c>
      <c r="D164" s="16">
        <v>35611</v>
      </c>
      <c r="E164" s="20"/>
      <c r="F164" s="36"/>
      <c r="G164" s="1" t="s">
        <v>114</v>
      </c>
      <c r="H164" s="17"/>
      <c r="I164" s="17"/>
      <c r="J164" s="17"/>
      <c r="K164" s="15" t="s">
        <v>747</v>
      </c>
      <c r="L164" s="15"/>
      <c r="M164" s="15" t="s">
        <v>231</v>
      </c>
    </row>
    <row r="165" spans="1:13" ht="12.75">
      <c r="A165" s="36">
        <f t="shared" si="2"/>
        <v>161</v>
      </c>
      <c r="B165" s="15" t="s">
        <v>462</v>
      </c>
      <c r="C165" s="1" t="s">
        <v>153</v>
      </c>
      <c r="D165" s="16">
        <v>35611</v>
      </c>
      <c r="E165" s="20"/>
      <c r="F165" s="36"/>
      <c r="G165" s="1" t="s">
        <v>114</v>
      </c>
      <c r="H165" s="17"/>
      <c r="I165" s="17"/>
      <c r="J165" s="17"/>
      <c r="K165" s="15" t="s">
        <v>748</v>
      </c>
      <c r="L165" s="15"/>
      <c r="M165" s="15" t="s">
        <v>231</v>
      </c>
    </row>
    <row r="166" spans="1:13" ht="12.75">
      <c r="A166" s="36">
        <f t="shared" si="2"/>
        <v>162</v>
      </c>
      <c r="B166" s="15" t="s">
        <v>463</v>
      </c>
      <c r="C166" s="1" t="s">
        <v>153</v>
      </c>
      <c r="D166" s="16">
        <v>35611</v>
      </c>
      <c r="E166" s="20"/>
      <c r="F166" s="36"/>
      <c r="G166" s="1" t="s">
        <v>114</v>
      </c>
      <c r="H166" s="17"/>
      <c r="I166" s="17"/>
      <c r="J166" s="17"/>
      <c r="K166" s="15" t="s">
        <v>749</v>
      </c>
      <c r="L166" s="15"/>
      <c r="M166" s="15" t="s">
        <v>231</v>
      </c>
    </row>
    <row r="167" spans="1:13" ht="12.75">
      <c r="A167" s="36">
        <f t="shared" si="2"/>
        <v>163</v>
      </c>
      <c r="B167" s="15" t="s">
        <v>1531</v>
      </c>
      <c r="C167" s="1" t="s">
        <v>153</v>
      </c>
      <c r="D167" s="16">
        <v>35611</v>
      </c>
      <c r="E167" s="20"/>
      <c r="F167" s="36"/>
      <c r="G167" s="1" t="s">
        <v>114</v>
      </c>
      <c r="H167" s="17" t="s">
        <v>1532</v>
      </c>
      <c r="I167" s="17"/>
      <c r="J167" s="17"/>
      <c r="K167" s="15" t="s">
        <v>750</v>
      </c>
      <c r="L167" s="15"/>
      <c r="M167" s="15" t="s">
        <v>257</v>
      </c>
    </row>
    <row r="168" spans="1:13" ht="25.5">
      <c r="A168" s="36">
        <f t="shared" si="2"/>
        <v>164</v>
      </c>
      <c r="B168" s="15" t="s">
        <v>1534</v>
      </c>
      <c r="C168" s="1" t="s">
        <v>153</v>
      </c>
      <c r="D168" s="16">
        <v>35611</v>
      </c>
      <c r="E168" s="20"/>
      <c r="F168" s="36"/>
      <c r="G168" s="1" t="s">
        <v>114</v>
      </c>
      <c r="H168" s="17" t="s">
        <v>1533</v>
      </c>
      <c r="I168" s="17"/>
      <c r="J168" s="17"/>
      <c r="K168" s="15" t="s">
        <v>751</v>
      </c>
      <c r="L168" s="15"/>
      <c r="M168" s="15" t="s">
        <v>257</v>
      </c>
    </row>
    <row r="169" spans="1:13" ht="12.75">
      <c r="A169" s="36">
        <f t="shared" si="2"/>
        <v>165</v>
      </c>
      <c r="B169" s="15" t="s">
        <v>464</v>
      </c>
      <c r="C169" s="1" t="s">
        <v>153</v>
      </c>
      <c r="D169" s="16">
        <v>35611</v>
      </c>
      <c r="E169" s="20"/>
      <c r="F169" s="36"/>
      <c r="G169" s="1" t="s">
        <v>114</v>
      </c>
      <c r="H169" s="17"/>
      <c r="I169" s="17"/>
      <c r="J169" s="17"/>
      <c r="K169" s="15" t="s">
        <v>752</v>
      </c>
      <c r="L169" s="15"/>
      <c r="M169" s="15" t="s">
        <v>167</v>
      </c>
    </row>
    <row r="170" spans="1:13" ht="25.5">
      <c r="A170" s="36">
        <f t="shared" si="2"/>
        <v>166</v>
      </c>
      <c r="B170" s="15" t="s">
        <v>465</v>
      </c>
      <c r="C170" s="1" t="s">
        <v>153</v>
      </c>
      <c r="D170" s="16">
        <v>35611</v>
      </c>
      <c r="E170" s="20"/>
      <c r="F170" s="36"/>
      <c r="G170" s="1" t="s">
        <v>114</v>
      </c>
      <c r="H170" s="17" t="s">
        <v>927</v>
      </c>
      <c r="I170" s="17"/>
      <c r="J170" s="17"/>
      <c r="K170" s="15" t="s">
        <v>753</v>
      </c>
      <c r="L170" s="15"/>
      <c r="M170" s="15" t="s">
        <v>231</v>
      </c>
    </row>
    <row r="171" spans="1:13" ht="12.75">
      <c r="A171" s="36">
        <f t="shared" si="2"/>
        <v>167</v>
      </c>
      <c r="B171" s="15" t="s">
        <v>466</v>
      </c>
      <c r="C171" s="1" t="s">
        <v>153</v>
      </c>
      <c r="D171" s="16">
        <v>35611</v>
      </c>
      <c r="E171" s="20"/>
      <c r="F171" s="36"/>
      <c r="G171" s="1" t="s">
        <v>114</v>
      </c>
      <c r="H171" s="17"/>
      <c r="I171" s="17"/>
      <c r="J171" s="17"/>
      <c r="K171" s="15" t="s">
        <v>754</v>
      </c>
      <c r="L171" s="15"/>
      <c r="M171" s="15" t="s">
        <v>231</v>
      </c>
    </row>
    <row r="172" spans="1:13" ht="12.75">
      <c r="A172" s="36">
        <f t="shared" si="2"/>
        <v>168</v>
      </c>
      <c r="B172" s="15" t="s">
        <v>467</v>
      </c>
      <c r="C172" s="1" t="s">
        <v>153</v>
      </c>
      <c r="D172" s="16">
        <v>35611</v>
      </c>
      <c r="E172" s="20"/>
      <c r="F172" s="36"/>
      <c r="G172" s="1" t="s">
        <v>114</v>
      </c>
      <c r="H172" s="17"/>
      <c r="I172" s="17"/>
      <c r="J172" s="17"/>
      <c r="K172" s="15" t="s">
        <v>755</v>
      </c>
      <c r="L172" s="15"/>
      <c r="M172" s="15" t="s">
        <v>231</v>
      </c>
    </row>
    <row r="173" spans="1:13" ht="12.75">
      <c r="A173" s="36">
        <f t="shared" si="2"/>
        <v>169</v>
      </c>
      <c r="B173" s="15" t="s">
        <v>468</v>
      </c>
      <c r="C173" s="1" t="s">
        <v>153</v>
      </c>
      <c r="D173" s="16">
        <v>35611</v>
      </c>
      <c r="E173" s="20"/>
      <c r="F173" s="36"/>
      <c r="G173" s="1" t="s">
        <v>114</v>
      </c>
      <c r="H173" s="17"/>
      <c r="I173" s="17"/>
      <c r="J173" s="17"/>
      <c r="K173" s="15" t="s">
        <v>756</v>
      </c>
      <c r="L173" s="15"/>
      <c r="M173" s="15" t="s">
        <v>231</v>
      </c>
    </row>
    <row r="174" spans="1:13" ht="12.75">
      <c r="A174" s="36">
        <f t="shared" si="2"/>
        <v>170</v>
      </c>
      <c r="B174" s="15" t="s">
        <v>469</v>
      </c>
      <c r="C174" s="1" t="s">
        <v>153</v>
      </c>
      <c r="D174" s="16">
        <v>35611</v>
      </c>
      <c r="E174" s="20"/>
      <c r="F174" s="36"/>
      <c r="G174" s="1" t="s">
        <v>114</v>
      </c>
      <c r="H174" s="17"/>
      <c r="I174" s="17"/>
      <c r="J174" s="17"/>
      <c r="K174" s="15" t="s">
        <v>757</v>
      </c>
      <c r="L174" s="15"/>
      <c r="M174" s="15" t="s">
        <v>231</v>
      </c>
    </row>
    <row r="175" spans="1:13" ht="12.75">
      <c r="A175" s="36">
        <f t="shared" si="2"/>
        <v>171</v>
      </c>
      <c r="B175" s="15" t="s">
        <v>470</v>
      </c>
      <c r="C175" s="1" t="s">
        <v>153</v>
      </c>
      <c r="D175" s="16">
        <v>35611</v>
      </c>
      <c r="E175" s="20"/>
      <c r="F175" s="36"/>
      <c r="G175" s="1" t="s">
        <v>114</v>
      </c>
      <c r="H175" s="17"/>
      <c r="I175" s="17"/>
      <c r="J175" s="17"/>
      <c r="K175" s="15" t="s">
        <v>758</v>
      </c>
      <c r="L175" s="15"/>
      <c r="M175" s="15" t="s">
        <v>231</v>
      </c>
    </row>
    <row r="176" spans="1:13" ht="12.75">
      <c r="A176" s="36">
        <f t="shared" si="2"/>
        <v>172</v>
      </c>
      <c r="B176" s="15" t="s">
        <v>471</v>
      </c>
      <c r="C176" s="1" t="s">
        <v>153</v>
      </c>
      <c r="D176" s="16">
        <v>35611</v>
      </c>
      <c r="E176" s="20"/>
      <c r="F176" s="36"/>
      <c r="G176" s="1" t="s">
        <v>114</v>
      </c>
      <c r="H176" s="17"/>
      <c r="I176" s="17"/>
      <c r="J176" s="17"/>
      <c r="K176" s="15" t="s">
        <v>759</v>
      </c>
      <c r="L176" s="15"/>
      <c r="M176" s="15" t="s">
        <v>257</v>
      </c>
    </row>
    <row r="177" spans="1:13" ht="54" customHeight="1">
      <c r="A177" s="36">
        <f t="shared" si="2"/>
        <v>173</v>
      </c>
      <c r="B177" s="15" t="s">
        <v>472</v>
      </c>
      <c r="C177" s="1" t="s">
        <v>153</v>
      </c>
      <c r="D177" s="16">
        <v>35611</v>
      </c>
      <c r="E177" s="20"/>
      <c r="F177" s="36"/>
      <c r="G177" s="1" t="s">
        <v>114</v>
      </c>
      <c r="H177" s="17" t="s">
        <v>1542</v>
      </c>
      <c r="I177" s="17"/>
      <c r="J177" s="1" t="s">
        <v>1541</v>
      </c>
      <c r="K177" s="15" t="s">
        <v>760</v>
      </c>
      <c r="L177" s="15"/>
      <c r="M177" s="15" t="s">
        <v>265</v>
      </c>
    </row>
    <row r="178" spans="1:13" ht="12.75">
      <c r="A178" s="36">
        <f t="shared" si="2"/>
        <v>174</v>
      </c>
      <c r="B178" s="15" t="s">
        <v>473</v>
      </c>
      <c r="C178" s="1" t="s">
        <v>153</v>
      </c>
      <c r="D178" s="16">
        <v>35611</v>
      </c>
      <c r="E178" s="20"/>
      <c r="F178" s="36"/>
      <c r="G178" s="1" t="s">
        <v>114</v>
      </c>
      <c r="H178" s="17"/>
      <c r="I178" s="17"/>
      <c r="J178" s="17"/>
      <c r="K178" s="15" t="s">
        <v>761</v>
      </c>
      <c r="L178" s="15"/>
      <c r="M178" s="15" t="s">
        <v>265</v>
      </c>
    </row>
    <row r="179" spans="1:13" ht="12.75">
      <c r="A179" s="36">
        <f t="shared" si="2"/>
        <v>175</v>
      </c>
      <c r="B179" s="15" t="s">
        <v>474</v>
      </c>
      <c r="C179" s="1" t="s">
        <v>153</v>
      </c>
      <c r="D179" s="16">
        <v>35611</v>
      </c>
      <c r="E179" s="20"/>
      <c r="F179" s="36"/>
      <c r="G179" s="1" t="s">
        <v>114</v>
      </c>
      <c r="H179" s="17"/>
      <c r="I179" s="17"/>
      <c r="J179" s="17"/>
      <c r="K179" s="15" t="s">
        <v>762</v>
      </c>
      <c r="L179" s="15"/>
      <c r="M179" s="15" t="s">
        <v>265</v>
      </c>
    </row>
    <row r="180" spans="1:13" ht="12.75">
      <c r="A180" s="36">
        <f t="shared" si="2"/>
        <v>176</v>
      </c>
      <c r="B180" s="15" t="s">
        <v>475</v>
      </c>
      <c r="C180" s="1" t="s">
        <v>153</v>
      </c>
      <c r="D180" s="16">
        <v>35611</v>
      </c>
      <c r="E180" s="20"/>
      <c r="F180" s="36"/>
      <c r="G180" s="1" t="s">
        <v>114</v>
      </c>
      <c r="H180" s="17"/>
      <c r="I180" s="17"/>
      <c r="J180" s="17"/>
      <c r="K180" s="15" t="s">
        <v>763</v>
      </c>
      <c r="L180" s="15"/>
      <c r="M180" s="15" t="s">
        <v>265</v>
      </c>
    </row>
    <row r="181" spans="1:13" ht="12.75">
      <c r="A181" s="36">
        <f t="shared" si="2"/>
        <v>177</v>
      </c>
      <c r="B181" s="15" t="s">
        <v>476</v>
      </c>
      <c r="C181" s="1" t="s">
        <v>153</v>
      </c>
      <c r="D181" s="16">
        <v>35611</v>
      </c>
      <c r="E181" s="20"/>
      <c r="F181" s="36"/>
      <c r="G181" s="1" t="s">
        <v>114</v>
      </c>
      <c r="H181" s="17"/>
      <c r="I181" s="17"/>
      <c r="J181" s="17"/>
      <c r="K181" s="15" t="s">
        <v>764</v>
      </c>
      <c r="L181" s="15"/>
      <c r="M181" s="15" t="s">
        <v>265</v>
      </c>
    </row>
    <row r="182" spans="1:13" ht="12.75">
      <c r="A182" s="36">
        <f t="shared" si="2"/>
        <v>178</v>
      </c>
      <c r="B182" s="15" t="s">
        <v>477</v>
      </c>
      <c r="C182" s="1" t="s">
        <v>153</v>
      </c>
      <c r="D182" s="16">
        <v>35611</v>
      </c>
      <c r="E182" s="20"/>
      <c r="F182" s="36"/>
      <c r="G182" s="1" t="s">
        <v>114</v>
      </c>
      <c r="H182" s="17"/>
      <c r="I182" s="17"/>
      <c r="J182" s="17"/>
      <c r="K182" s="15" t="s">
        <v>765</v>
      </c>
      <c r="L182" s="15"/>
      <c r="M182" s="15" t="s">
        <v>265</v>
      </c>
    </row>
    <row r="183" spans="1:13" ht="12.75">
      <c r="A183" s="36">
        <f t="shared" si="2"/>
        <v>179</v>
      </c>
      <c r="B183" s="15" t="s">
        <v>478</v>
      </c>
      <c r="C183" s="1" t="s">
        <v>153</v>
      </c>
      <c r="D183" s="16">
        <v>35611</v>
      </c>
      <c r="E183" s="20"/>
      <c r="F183" s="36"/>
      <c r="G183" s="1" t="s">
        <v>114</v>
      </c>
      <c r="H183" s="17"/>
      <c r="I183" s="17"/>
      <c r="J183" s="17"/>
      <c r="K183" s="15" t="s">
        <v>766</v>
      </c>
      <c r="L183" s="15"/>
      <c r="M183" s="15" t="s">
        <v>265</v>
      </c>
    </row>
    <row r="184" spans="1:13" ht="12.75">
      <c r="A184" s="36">
        <f t="shared" si="2"/>
        <v>180</v>
      </c>
      <c r="B184" s="15" t="s">
        <v>479</v>
      </c>
      <c r="C184" s="1" t="s">
        <v>153</v>
      </c>
      <c r="D184" s="16">
        <v>35611</v>
      </c>
      <c r="E184" s="20"/>
      <c r="F184" s="36"/>
      <c r="G184" s="1" t="s">
        <v>114</v>
      </c>
      <c r="H184" s="17"/>
      <c r="I184" s="17"/>
      <c r="J184" s="2" t="s">
        <v>937</v>
      </c>
      <c r="K184" s="15" t="s">
        <v>767</v>
      </c>
      <c r="L184" s="15"/>
      <c r="M184" s="15" t="s">
        <v>230</v>
      </c>
    </row>
    <row r="185" spans="1:13" ht="12.75">
      <c r="A185" s="36">
        <f t="shared" si="2"/>
        <v>181</v>
      </c>
      <c r="B185" s="15" t="s">
        <v>480</v>
      </c>
      <c r="C185" s="1" t="s">
        <v>153</v>
      </c>
      <c r="D185" s="16">
        <v>35611</v>
      </c>
      <c r="E185" s="20"/>
      <c r="F185" s="36"/>
      <c r="G185" s="1" t="s">
        <v>114</v>
      </c>
      <c r="H185" s="17"/>
      <c r="I185" s="17"/>
      <c r="J185" s="17"/>
      <c r="K185" s="15" t="s">
        <v>768</v>
      </c>
      <c r="L185" s="15"/>
      <c r="M185" s="15" t="s">
        <v>230</v>
      </c>
    </row>
    <row r="186" spans="1:13" ht="12.75">
      <c r="A186" s="36">
        <f t="shared" si="2"/>
        <v>182</v>
      </c>
      <c r="B186" s="15" t="s">
        <v>481</v>
      </c>
      <c r="C186" s="1" t="s">
        <v>153</v>
      </c>
      <c r="D186" s="16">
        <v>35611</v>
      </c>
      <c r="E186" s="20"/>
      <c r="F186" s="36"/>
      <c r="G186" s="1" t="s">
        <v>114</v>
      </c>
      <c r="H186" s="17"/>
      <c r="I186" s="17"/>
      <c r="J186" s="17"/>
      <c r="K186" s="15" t="s">
        <v>769</v>
      </c>
      <c r="L186" s="15"/>
      <c r="M186" s="15" t="s">
        <v>230</v>
      </c>
    </row>
    <row r="187" spans="1:13" ht="12.75">
      <c r="A187" s="36">
        <f t="shared" si="2"/>
        <v>183</v>
      </c>
      <c r="B187" s="15" t="s">
        <v>482</v>
      </c>
      <c r="C187" s="1" t="s">
        <v>153</v>
      </c>
      <c r="D187" s="16">
        <v>35611</v>
      </c>
      <c r="E187" s="20"/>
      <c r="F187" s="36"/>
      <c r="G187" s="1" t="s">
        <v>114</v>
      </c>
      <c r="H187" s="17"/>
      <c r="I187" s="17"/>
      <c r="J187" s="17"/>
      <c r="K187" s="15" t="s">
        <v>770</v>
      </c>
      <c r="L187" s="15"/>
      <c r="M187" s="15" t="s">
        <v>230</v>
      </c>
    </row>
    <row r="188" spans="1:13" ht="12.75">
      <c r="A188" s="36">
        <f t="shared" si="2"/>
        <v>184</v>
      </c>
      <c r="B188" s="15" t="s">
        <v>483</v>
      </c>
      <c r="C188" s="1" t="s">
        <v>153</v>
      </c>
      <c r="D188" s="16">
        <v>35611</v>
      </c>
      <c r="E188" s="20"/>
      <c r="F188" s="36"/>
      <c r="G188" s="1" t="s">
        <v>114</v>
      </c>
      <c r="H188" s="17"/>
      <c r="I188" s="17"/>
      <c r="J188" s="17"/>
      <c r="K188" s="15" t="s">
        <v>771</v>
      </c>
      <c r="L188" s="15"/>
      <c r="M188" s="15" t="s">
        <v>230</v>
      </c>
    </row>
    <row r="189" spans="1:13" ht="12.75">
      <c r="A189" s="36">
        <f t="shared" si="2"/>
        <v>185</v>
      </c>
      <c r="B189" s="15" t="s">
        <v>484</v>
      </c>
      <c r="C189" s="1" t="s">
        <v>153</v>
      </c>
      <c r="D189" s="16">
        <v>35611</v>
      </c>
      <c r="E189" s="20"/>
      <c r="F189" s="36"/>
      <c r="G189" s="1" t="s">
        <v>114</v>
      </c>
      <c r="H189" s="17"/>
      <c r="I189" s="17"/>
      <c r="J189" s="17"/>
      <c r="K189" s="15" t="s">
        <v>772</v>
      </c>
      <c r="L189" s="15"/>
      <c r="M189" s="15" t="s">
        <v>230</v>
      </c>
    </row>
    <row r="190" spans="1:13" ht="12.75">
      <c r="A190" s="36">
        <f t="shared" si="2"/>
        <v>186</v>
      </c>
      <c r="B190" s="15" t="s">
        <v>485</v>
      </c>
      <c r="C190" s="1" t="s">
        <v>153</v>
      </c>
      <c r="D190" s="16">
        <v>35611</v>
      </c>
      <c r="E190" s="20"/>
      <c r="F190" s="36"/>
      <c r="G190" s="1" t="s">
        <v>114</v>
      </c>
      <c r="H190" s="17"/>
      <c r="I190" s="17"/>
      <c r="J190" s="17"/>
      <c r="K190" s="15" t="s">
        <v>773</v>
      </c>
      <c r="L190" s="15"/>
      <c r="M190" s="15" t="s">
        <v>230</v>
      </c>
    </row>
    <row r="191" spans="1:13" ht="12.75">
      <c r="A191" s="36">
        <f t="shared" si="2"/>
        <v>187</v>
      </c>
      <c r="B191" s="15" t="s">
        <v>916</v>
      </c>
      <c r="C191" s="1" t="s">
        <v>153</v>
      </c>
      <c r="D191" s="16">
        <v>35611</v>
      </c>
      <c r="E191" s="20"/>
      <c r="F191" s="36"/>
      <c r="G191" s="1" t="s">
        <v>114</v>
      </c>
      <c r="H191" s="17"/>
      <c r="I191" s="17"/>
      <c r="J191" s="17"/>
      <c r="K191" s="15" t="s">
        <v>774</v>
      </c>
      <c r="L191" s="15"/>
      <c r="M191" s="15" t="s">
        <v>230</v>
      </c>
    </row>
    <row r="192" spans="1:13" ht="12.75">
      <c r="A192" s="36">
        <f t="shared" si="2"/>
        <v>188</v>
      </c>
      <c r="B192" s="15" t="s">
        <v>486</v>
      </c>
      <c r="C192" s="1" t="s">
        <v>153</v>
      </c>
      <c r="D192" s="16">
        <v>35611</v>
      </c>
      <c r="E192" s="20"/>
      <c r="F192" s="36"/>
      <c r="G192" s="1" t="s">
        <v>114</v>
      </c>
      <c r="H192" s="17"/>
      <c r="I192" s="17"/>
      <c r="J192" s="17"/>
      <c r="K192" s="15" t="s">
        <v>775</v>
      </c>
      <c r="L192" s="15"/>
      <c r="M192" s="15" t="s">
        <v>230</v>
      </c>
    </row>
    <row r="193" spans="1:13" ht="12.75">
      <c r="A193" s="36">
        <f t="shared" si="2"/>
        <v>189</v>
      </c>
      <c r="B193" s="15" t="s">
        <v>915</v>
      </c>
      <c r="C193" s="1" t="s">
        <v>153</v>
      </c>
      <c r="D193" s="16">
        <v>35611</v>
      </c>
      <c r="E193" s="20"/>
      <c r="F193" s="36"/>
      <c r="G193" s="1" t="s">
        <v>114</v>
      </c>
      <c r="H193" s="17"/>
      <c r="I193" s="17"/>
      <c r="J193" s="17"/>
      <c r="K193" s="15" t="s">
        <v>776</v>
      </c>
      <c r="L193" s="15"/>
      <c r="M193" s="15" t="s">
        <v>230</v>
      </c>
    </row>
    <row r="194" spans="1:13" ht="12.75">
      <c r="A194" s="36">
        <f t="shared" si="2"/>
        <v>190</v>
      </c>
      <c r="B194" s="15" t="s">
        <v>487</v>
      </c>
      <c r="C194" s="1" t="s">
        <v>153</v>
      </c>
      <c r="D194" s="16">
        <v>35611</v>
      </c>
      <c r="E194" s="20"/>
      <c r="F194" s="36"/>
      <c r="G194" s="1" t="s">
        <v>114</v>
      </c>
      <c r="H194" s="17"/>
      <c r="I194" s="17"/>
      <c r="J194" s="17"/>
      <c r="K194" s="15" t="s">
        <v>777</v>
      </c>
      <c r="L194" s="15"/>
      <c r="M194" s="15" t="s">
        <v>230</v>
      </c>
    </row>
    <row r="195" spans="1:13" ht="12.75">
      <c r="A195" s="36">
        <f t="shared" si="2"/>
        <v>191</v>
      </c>
      <c r="B195" s="15" t="s">
        <v>488</v>
      </c>
      <c r="C195" s="1" t="s">
        <v>153</v>
      </c>
      <c r="D195" s="16">
        <v>35611</v>
      </c>
      <c r="E195" s="20"/>
      <c r="F195" s="36"/>
      <c r="G195" s="1" t="s">
        <v>114</v>
      </c>
      <c r="H195" s="17"/>
      <c r="I195" s="17"/>
      <c r="J195" s="17"/>
      <c r="K195" s="15" t="s">
        <v>778</v>
      </c>
      <c r="L195" s="15"/>
      <c r="M195" s="15" t="s">
        <v>230</v>
      </c>
    </row>
    <row r="196" spans="1:13" ht="38.25">
      <c r="A196" s="36">
        <f t="shared" si="2"/>
        <v>192</v>
      </c>
      <c r="B196" s="15" t="s">
        <v>918</v>
      </c>
      <c r="C196" s="1" t="s">
        <v>153</v>
      </c>
      <c r="D196" s="16">
        <v>35611</v>
      </c>
      <c r="E196" s="20"/>
      <c r="F196" s="36"/>
      <c r="G196" s="1" t="s">
        <v>114</v>
      </c>
      <c r="I196" s="17" t="s">
        <v>917</v>
      </c>
      <c r="J196" s="17"/>
      <c r="K196" s="15" t="s">
        <v>779</v>
      </c>
      <c r="L196" s="15"/>
      <c r="M196" s="15" t="s">
        <v>230</v>
      </c>
    </row>
    <row r="197" spans="1:13" ht="12.75">
      <c r="A197" s="36">
        <f t="shared" si="2"/>
        <v>193</v>
      </c>
      <c r="B197" s="15" t="s">
        <v>489</v>
      </c>
      <c r="C197" s="1" t="s">
        <v>153</v>
      </c>
      <c r="D197" s="16">
        <v>35611</v>
      </c>
      <c r="E197" s="20"/>
      <c r="F197" s="36"/>
      <c r="G197" s="1" t="s">
        <v>114</v>
      </c>
      <c r="H197" s="17"/>
      <c r="I197" s="17"/>
      <c r="J197" s="17"/>
      <c r="K197" s="15" t="s">
        <v>780</v>
      </c>
      <c r="L197" s="15"/>
      <c r="M197" s="15" t="s">
        <v>230</v>
      </c>
    </row>
    <row r="198" spans="1:13" ht="63.75">
      <c r="A198" s="36">
        <f aca="true" t="shared" si="3" ref="A198:A259">A197+1</f>
        <v>194</v>
      </c>
      <c r="B198" s="15" t="s">
        <v>909</v>
      </c>
      <c r="C198" s="1" t="s">
        <v>153</v>
      </c>
      <c r="D198" s="16">
        <v>35611</v>
      </c>
      <c r="E198" s="20"/>
      <c r="F198" s="36"/>
      <c r="G198" s="1" t="s">
        <v>114</v>
      </c>
      <c r="I198" s="17" t="s">
        <v>910</v>
      </c>
      <c r="J198" s="17"/>
      <c r="K198" s="15" t="s">
        <v>781</v>
      </c>
      <c r="L198" s="15"/>
      <c r="M198" s="15" t="s">
        <v>230</v>
      </c>
    </row>
    <row r="199" spans="1:13" ht="12.75">
      <c r="A199" s="36">
        <f t="shared" si="3"/>
        <v>195</v>
      </c>
      <c r="B199" s="15" t="s">
        <v>490</v>
      </c>
      <c r="C199" s="1" t="s">
        <v>153</v>
      </c>
      <c r="D199" s="16">
        <v>35611</v>
      </c>
      <c r="E199" s="20"/>
      <c r="F199" s="36"/>
      <c r="G199" s="1" t="s">
        <v>114</v>
      </c>
      <c r="H199" s="17"/>
      <c r="I199" s="17"/>
      <c r="J199" s="17"/>
      <c r="K199" s="15" t="s">
        <v>782</v>
      </c>
      <c r="L199" s="15"/>
      <c r="M199" s="15" t="s">
        <v>230</v>
      </c>
    </row>
    <row r="200" spans="1:13" ht="12.75">
      <c r="A200" s="36">
        <f t="shared" si="3"/>
        <v>196</v>
      </c>
      <c r="B200" s="15" t="s">
        <v>491</v>
      </c>
      <c r="C200" s="1" t="s">
        <v>153</v>
      </c>
      <c r="D200" s="16">
        <v>35611</v>
      </c>
      <c r="E200" s="20"/>
      <c r="F200" s="36"/>
      <c r="G200" s="1" t="s">
        <v>114</v>
      </c>
      <c r="H200" s="17"/>
      <c r="I200" s="17"/>
      <c r="J200" s="17"/>
      <c r="K200" s="15" t="s">
        <v>783</v>
      </c>
      <c r="L200" s="15"/>
      <c r="M200" s="15" t="s">
        <v>230</v>
      </c>
    </row>
    <row r="201" spans="1:13" ht="12.75">
      <c r="A201" s="36">
        <f t="shared" si="3"/>
        <v>197</v>
      </c>
      <c r="B201" s="15" t="s">
        <v>492</v>
      </c>
      <c r="C201" s="1" t="s">
        <v>153</v>
      </c>
      <c r="D201" s="16">
        <v>35611</v>
      </c>
      <c r="E201" s="20"/>
      <c r="F201" s="36"/>
      <c r="G201" s="1" t="s">
        <v>114</v>
      </c>
      <c r="H201" s="17"/>
      <c r="I201" s="17"/>
      <c r="J201" s="17"/>
      <c r="K201" s="15" t="s">
        <v>784</v>
      </c>
      <c r="L201" s="15"/>
      <c r="M201" s="15" t="s">
        <v>230</v>
      </c>
    </row>
    <row r="202" spans="1:13" ht="12.75">
      <c r="A202" s="36">
        <f t="shared" si="3"/>
        <v>198</v>
      </c>
      <c r="B202" s="15" t="s">
        <v>493</v>
      </c>
      <c r="C202" s="1" t="s">
        <v>153</v>
      </c>
      <c r="D202" s="16">
        <v>35611</v>
      </c>
      <c r="E202" s="20"/>
      <c r="F202" s="36"/>
      <c r="G202" s="1" t="s">
        <v>114</v>
      </c>
      <c r="H202" s="17"/>
      <c r="I202" s="17"/>
      <c r="J202" s="17"/>
      <c r="K202" s="15" t="s">
        <v>785</v>
      </c>
      <c r="L202" s="15"/>
      <c r="M202" s="15" t="s">
        <v>230</v>
      </c>
    </row>
    <row r="203" spans="1:13" ht="12.75">
      <c r="A203" s="36">
        <f t="shared" si="3"/>
        <v>199</v>
      </c>
      <c r="B203" s="15" t="s">
        <v>494</v>
      </c>
      <c r="C203" s="1" t="s">
        <v>153</v>
      </c>
      <c r="D203" s="16">
        <v>35611</v>
      </c>
      <c r="E203" s="20"/>
      <c r="F203" s="36"/>
      <c r="G203" s="1" t="s">
        <v>114</v>
      </c>
      <c r="H203" s="17"/>
      <c r="I203" s="17"/>
      <c r="J203" s="17"/>
      <c r="K203" s="15" t="s">
        <v>786</v>
      </c>
      <c r="L203" s="15"/>
      <c r="M203" s="15" t="s">
        <v>230</v>
      </c>
    </row>
    <row r="204" spans="1:13" ht="12.75">
      <c r="A204" s="36">
        <f t="shared" si="3"/>
        <v>200</v>
      </c>
      <c r="B204" s="15" t="s">
        <v>495</v>
      </c>
      <c r="C204" s="1" t="s">
        <v>153</v>
      </c>
      <c r="D204" s="16">
        <v>35611</v>
      </c>
      <c r="E204" s="20"/>
      <c r="F204" s="36"/>
      <c r="G204" s="1" t="s">
        <v>114</v>
      </c>
      <c r="H204" s="17"/>
      <c r="I204" s="17"/>
      <c r="J204" s="17"/>
      <c r="K204" s="15" t="s">
        <v>787</v>
      </c>
      <c r="L204" s="15"/>
      <c r="M204" s="15" t="s">
        <v>230</v>
      </c>
    </row>
    <row r="205" spans="1:13" ht="63.75">
      <c r="A205" s="36">
        <f t="shared" si="3"/>
        <v>201</v>
      </c>
      <c r="B205" s="15" t="s">
        <v>496</v>
      </c>
      <c r="C205" s="1" t="s">
        <v>153</v>
      </c>
      <c r="D205" s="16">
        <v>35611</v>
      </c>
      <c r="E205" s="20"/>
      <c r="F205" s="36"/>
      <c r="G205" s="1" t="s">
        <v>114</v>
      </c>
      <c r="H205" s="17" t="s">
        <v>1546</v>
      </c>
      <c r="I205" s="17"/>
      <c r="J205" s="17"/>
      <c r="K205" s="15" t="s">
        <v>788</v>
      </c>
      <c r="L205" s="15"/>
      <c r="M205" s="15" t="s">
        <v>231</v>
      </c>
    </row>
    <row r="206" spans="1:13" ht="153">
      <c r="A206" s="36">
        <f t="shared" si="3"/>
        <v>202</v>
      </c>
      <c r="B206" s="15" t="s">
        <v>911</v>
      </c>
      <c r="C206" s="1" t="s">
        <v>153</v>
      </c>
      <c r="D206" s="16">
        <v>35611</v>
      </c>
      <c r="E206" s="20"/>
      <c r="F206" s="36"/>
      <c r="G206" s="1" t="s">
        <v>114</v>
      </c>
      <c r="H206" s="17" t="s">
        <v>1543</v>
      </c>
      <c r="I206" s="17"/>
      <c r="J206" s="17" t="s">
        <v>912</v>
      </c>
      <c r="K206" s="15" t="s">
        <v>919</v>
      </c>
      <c r="L206" s="15" t="s">
        <v>920</v>
      </c>
      <c r="M206" s="15" t="s">
        <v>234</v>
      </c>
    </row>
    <row r="207" spans="1:13" ht="12.75">
      <c r="A207" s="36">
        <f t="shared" si="3"/>
        <v>203</v>
      </c>
      <c r="B207" s="15" t="s">
        <v>497</v>
      </c>
      <c r="C207" s="1" t="s">
        <v>153</v>
      </c>
      <c r="D207" s="16">
        <v>35611</v>
      </c>
      <c r="E207" s="20"/>
      <c r="F207" s="36"/>
      <c r="G207" s="1" t="s">
        <v>114</v>
      </c>
      <c r="H207" s="17"/>
      <c r="I207" s="17"/>
      <c r="J207" s="17"/>
      <c r="K207" s="15" t="s">
        <v>789</v>
      </c>
      <c r="L207" s="15"/>
      <c r="M207" s="15" t="s">
        <v>231</v>
      </c>
    </row>
    <row r="208" spans="1:13" ht="12.75">
      <c r="A208" s="36">
        <f t="shared" si="3"/>
        <v>204</v>
      </c>
      <c r="B208" s="15" t="s">
        <v>498</v>
      </c>
      <c r="C208" s="1" t="s">
        <v>153</v>
      </c>
      <c r="D208" s="16">
        <v>35611</v>
      </c>
      <c r="E208" s="20"/>
      <c r="F208" s="36"/>
      <c r="G208" s="1" t="s">
        <v>114</v>
      </c>
      <c r="H208" s="17"/>
      <c r="I208" s="17"/>
      <c r="J208" s="17"/>
      <c r="K208" s="15" t="s">
        <v>790</v>
      </c>
      <c r="L208" s="15"/>
      <c r="M208" s="15"/>
    </row>
    <row r="209" spans="1:13" ht="12.75">
      <c r="A209" s="36">
        <f t="shared" si="3"/>
        <v>205</v>
      </c>
      <c r="B209" s="15" t="s">
        <v>499</v>
      </c>
      <c r="C209" s="1" t="s">
        <v>153</v>
      </c>
      <c r="D209" s="16">
        <v>35611</v>
      </c>
      <c r="E209" s="20"/>
      <c r="F209" s="36"/>
      <c r="G209" s="1" t="s">
        <v>114</v>
      </c>
      <c r="H209" s="17"/>
      <c r="I209" s="17"/>
      <c r="J209" s="17"/>
      <c r="K209" s="15" t="s">
        <v>791</v>
      </c>
      <c r="L209" s="15"/>
      <c r="M209" s="15" t="s">
        <v>257</v>
      </c>
    </row>
    <row r="210" spans="1:13" ht="12.75">
      <c r="A210" s="36">
        <f t="shared" si="3"/>
        <v>206</v>
      </c>
      <c r="B210" s="15" t="s">
        <v>500</v>
      </c>
      <c r="C210" s="1" t="s">
        <v>153</v>
      </c>
      <c r="D210" s="16">
        <v>35611</v>
      </c>
      <c r="E210" s="20"/>
      <c r="F210" s="36"/>
      <c r="G210" s="1" t="s">
        <v>114</v>
      </c>
      <c r="H210" s="17"/>
      <c r="I210" s="17"/>
      <c r="J210" s="17"/>
      <c r="K210" s="15" t="s">
        <v>792</v>
      </c>
      <c r="L210" s="15"/>
      <c r="M210" s="15" t="s">
        <v>253</v>
      </c>
    </row>
    <row r="211" spans="1:13" ht="12.75">
      <c r="A211" s="36">
        <f t="shared" si="3"/>
        <v>207</v>
      </c>
      <c r="B211" s="15" t="s">
        <v>501</v>
      </c>
      <c r="C211" s="1" t="s">
        <v>153</v>
      </c>
      <c r="D211" s="16">
        <v>35611</v>
      </c>
      <c r="E211" s="20"/>
      <c r="F211" s="36"/>
      <c r="G211" s="1" t="s">
        <v>114</v>
      </c>
      <c r="H211" s="17"/>
      <c r="I211" s="17"/>
      <c r="J211" s="17"/>
      <c r="K211" s="15" t="s">
        <v>793</v>
      </c>
      <c r="L211" s="15"/>
      <c r="M211" s="15" t="s">
        <v>152</v>
      </c>
    </row>
    <row r="212" spans="1:13" ht="12.75">
      <c r="A212" s="36">
        <f t="shared" si="3"/>
        <v>208</v>
      </c>
      <c r="B212" s="15" t="s">
        <v>502</v>
      </c>
      <c r="C212" s="1" t="s">
        <v>153</v>
      </c>
      <c r="D212" s="16">
        <v>35611</v>
      </c>
      <c r="E212" s="20"/>
      <c r="F212" s="36"/>
      <c r="G212" s="1" t="s">
        <v>114</v>
      </c>
      <c r="H212" s="17"/>
      <c r="I212" s="17"/>
      <c r="J212" s="17"/>
      <c r="K212" s="15" t="s">
        <v>794</v>
      </c>
      <c r="L212" s="15"/>
      <c r="M212" s="15" t="s">
        <v>152</v>
      </c>
    </row>
    <row r="213" spans="1:13" ht="12.75">
      <c r="A213" s="36">
        <f t="shared" si="3"/>
        <v>209</v>
      </c>
      <c r="B213" s="15" t="s">
        <v>887</v>
      </c>
      <c r="C213" s="1" t="s">
        <v>153</v>
      </c>
      <c r="D213" s="16">
        <v>35611</v>
      </c>
      <c r="E213" s="20"/>
      <c r="F213" s="36"/>
      <c r="G213" s="1" t="s">
        <v>114</v>
      </c>
      <c r="H213" s="17"/>
      <c r="I213" s="17"/>
      <c r="J213" s="17"/>
      <c r="K213" s="15"/>
      <c r="L213" s="15"/>
      <c r="M213" s="15"/>
    </row>
    <row r="214" spans="1:13" ht="12.75">
      <c r="A214" s="36">
        <f t="shared" si="3"/>
        <v>210</v>
      </c>
      <c r="B214" s="15" t="s">
        <v>503</v>
      </c>
      <c r="C214" s="1" t="s">
        <v>153</v>
      </c>
      <c r="D214" s="16">
        <v>35611</v>
      </c>
      <c r="E214" s="20"/>
      <c r="F214" s="36"/>
      <c r="G214" s="1" t="s">
        <v>114</v>
      </c>
      <c r="H214" s="17"/>
      <c r="I214" s="17"/>
      <c r="J214" s="17"/>
      <c r="K214" s="15" t="s">
        <v>795</v>
      </c>
      <c r="L214" s="15"/>
      <c r="M214" s="15" t="s">
        <v>152</v>
      </c>
    </row>
    <row r="215" spans="1:13" ht="12.75">
      <c r="A215" s="36">
        <f t="shared" si="3"/>
        <v>211</v>
      </c>
      <c r="B215" s="15" t="s">
        <v>504</v>
      </c>
      <c r="C215" s="1" t="s">
        <v>153</v>
      </c>
      <c r="D215" s="16">
        <v>35611</v>
      </c>
      <c r="E215" s="20"/>
      <c r="F215" s="36"/>
      <c r="G215" s="1" t="s">
        <v>114</v>
      </c>
      <c r="H215" s="17"/>
      <c r="I215" s="17"/>
      <c r="J215" s="17"/>
      <c r="K215" s="15" t="s">
        <v>796</v>
      </c>
      <c r="L215" s="15"/>
      <c r="M215" s="15" t="s">
        <v>152</v>
      </c>
    </row>
    <row r="216" spans="1:13" ht="12.75">
      <c r="A216" s="36">
        <f t="shared" si="3"/>
        <v>212</v>
      </c>
      <c r="B216" s="15" t="s">
        <v>888</v>
      </c>
      <c r="C216" s="1" t="s">
        <v>153</v>
      </c>
      <c r="D216" s="16">
        <v>35611</v>
      </c>
      <c r="E216" s="20"/>
      <c r="F216" s="36"/>
      <c r="G216" s="1" t="s">
        <v>114</v>
      </c>
      <c r="H216" s="17"/>
      <c r="I216" s="17"/>
      <c r="J216" s="17"/>
      <c r="K216" s="15"/>
      <c r="L216" s="15"/>
      <c r="M216" s="15"/>
    </row>
    <row r="217" spans="1:13" ht="12.75">
      <c r="A217" s="36">
        <f t="shared" si="3"/>
        <v>213</v>
      </c>
      <c r="B217" s="15" t="s">
        <v>505</v>
      </c>
      <c r="C217" s="1" t="s">
        <v>153</v>
      </c>
      <c r="D217" s="16">
        <v>35611</v>
      </c>
      <c r="E217" s="20"/>
      <c r="F217" s="36"/>
      <c r="G217" s="1" t="s">
        <v>114</v>
      </c>
      <c r="H217" s="17"/>
      <c r="I217" s="17"/>
      <c r="J217" s="17"/>
      <c r="K217" s="15" t="s">
        <v>797</v>
      </c>
      <c r="L217" s="15"/>
      <c r="M217" s="15" t="s">
        <v>230</v>
      </c>
    </row>
    <row r="218" spans="1:13" ht="12.75">
      <c r="A218" s="36">
        <f t="shared" si="3"/>
        <v>214</v>
      </c>
      <c r="B218" s="15" t="s">
        <v>506</v>
      </c>
      <c r="C218" s="1" t="s">
        <v>153</v>
      </c>
      <c r="D218" s="16">
        <v>35611</v>
      </c>
      <c r="E218" s="20"/>
      <c r="F218" s="36"/>
      <c r="G218" s="1" t="s">
        <v>114</v>
      </c>
      <c r="H218" s="17"/>
      <c r="I218" s="17"/>
      <c r="J218" s="17"/>
      <c r="K218" s="15" t="s">
        <v>798</v>
      </c>
      <c r="L218" s="15"/>
      <c r="M218" s="15" t="s">
        <v>230</v>
      </c>
    </row>
    <row r="219" spans="1:13" ht="12.75">
      <c r="A219" s="36">
        <f t="shared" si="3"/>
        <v>215</v>
      </c>
      <c r="B219" s="15" t="s">
        <v>507</v>
      </c>
      <c r="C219" s="1" t="s">
        <v>153</v>
      </c>
      <c r="D219" s="16">
        <v>35611</v>
      </c>
      <c r="E219" s="20"/>
      <c r="F219" s="36"/>
      <c r="G219" s="1" t="s">
        <v>114</v>
      </c>
      <c r="H219" s="17"/>
      <c r="I219" s="17"/>
      <c r="J219" s="17"/>
      <c r="K219" s="15" t="s">
        <v>799</v>
      </c>
      <c r="L219" s="15"/>
      <c r="M219" s="15" t="s">
        <v>230</v>
      </c>
    </row>
    <row r="220" spans="1:13" ht="12.75">
      <c r="A220" s="36">
        <f t="shared" si="3"/>
        <v>216</v>
      </c>
      <c r="B220" s="15" t="s">
        <v>508</v>
      </c>
      <c r="C220" s="1" t="s">
        <v>153</v>
      </c>
      <c r="D220" s="16">
        <v>35611</v>
      </c>
      <c r="E220" s="20"/>
      <c r="F220" s="36"/>
      <c r="G220" s="1" t="s">
        <v>114</v>
      </c>
      <c r="H220" s="17"/>
      <c r="I220" s="17"/>
      <c r="J220" s="17"/>
      <c r="K220" s="15" t="s">
        <v>800</v>
      </c>
      <c r="L220" s="15"/>
      <c r="M220" s="15" t="s">
        <v>230</v>
      </c>
    </row>
    <row r="221" spans="1:13" ht="12.75">
      <c r="A221" s="36">
        <f t="shared" si="3"/>
        <v>217</v>
      </c>
      <c r="B221" s="15" t="s">
        <v>509</v>
      </c>
      <c r="C221" s="1" t="s">
        <v>153</v>
      </c>
      <c r="D221" s="16">
        <v>35611</v>
      </c>
      <c r="E221" s="20"/>
      <c r="F221" s="36"/>
      <c r="G221" s="1" t="s">
        <v>114</v>
      </c>
      <c r="H221" s="17"/>
      <c r="I221" s="17"/>
      <c r="J221" s="17"/>
      <c r="K221" s="15" t="s">
        <v>801</v>
      </c>
      <c r="L221" s="15"/>
      <c r="M221" s="15" t="s">
        <v>230</v>
      </c>
    </row>
    <row r="222" spans="1:13" ht="12.75">
      <c r="A222" s="36">
        <f t="shared" si="3"/>
        <v>218</v>
      </c>
      <c r="B222" s="15" t="s">
        <v>510</v>
      </c>
      <c r="C222" s="1" t="s">
        <v>153</v>
      </c>
      <c r="D222" s="16">
        <v>35611</v>
      </c>
      <c r="E222" s="20"/>
      <c r="F222" s="36"/>
      <c r="G222" s="1" t="s">
        <v>114</v>
      </c>
      <c r="H222" s="17"/>
      <c r="I222" s="17"/>
      <c r="J222" s="17"/>
      <c r="K222" s="15" t="s">
        <v>802</v>
      </c>
      <c r="L222" s="15"/>
      <c r="M222" s="15" t="s">
        <v>230</v>
      </c>
    </row>
    <row r="223" spans="1:13" ht="56.25" customHeight="1">
      <c r="A223" s="36">
        <f t="shared" si="3"/>
        <v>219</v>
      </c>
      <c r="B223" s="15" t="s">
        <v>511</v>
      </c>
      <c r="C223" s="1" t="s">
        <v>303</v>
      </c>
      <c r="D223" s="16">
        <v>35611</v>
      </c>
      <c r="E223" s="20">
        <v>36860</v>
      </c>
      <c r="F223" s="36">
        <f>A315</f>
        <v>311</v>
      </c>
      <c r="G223" s="1" t="s">
        <v>114</v>
      </c>
      <c r="H223" s="17" t="s">
        <v>1544</v>
      </c>
      <c r="I223" s="17"/>
      <c r="J223" s="17"/>
      <c r="K223" s="15" t="s">
        <v>803</v>
      </c>
      <c r="L223" s="15"/>
      <c r="M223" s="15" t="s">
        <v>167</v>
      </c>
    </row>
    <row r="224" spans="1:13" ht="12.75">
      <c r="A224" s="36">
        <f t="shared" si="3"/>
        <v>220</v>
      </c>
      <c r="B224" s="15" t="s">
        <v>512</v>
      </c>
      <c r="C224" s="1" t="s">
        <v>153</v>
      </c>
      <c r="D224" s="16">
        <v>35611</v>
      </c>
      <c r="E224" s="20"/>
      <c r="F224" s="36"/>
      <c r="G224" s="1" t="s">
        <v>114</v>
      </c>
      <c r="H224" s="17"/>
      <c r="I224" s="17"/>
      <c r="J224" s="17"/>
      <c r="K224" s="15" t="s">
        <v>804</v>
      </c>
      <c r="L224" s="15"/>
      <c r="M224" s="15" t="s">
        <v>167</v>
      </c>
    </row>
    <row r="225" spans="1:13" ht="12.75">
      <c r="A225" s="36">
        <f t="shared" si="3"/>
        <v>221</v>
      </c>
      <c r="B225" s="15" t="s">
        <v>513</v>
      </c>
      <c r="C225" s="1" t="s">
        <v>153</v>
      </c>
      <c r="D225" s="16">
        <v>35611</v>
      </c>
      <c r="E225" s="20"/>
      <c r="F225" s="36"/>
      <c r="G225" s="1" t="s">
        <v>114</v>
      </c>
      <c r="H225" s="17"/>
      <c r="I225" s="17"/>
      <c r="J225" s="17"/>
      <c r="K225" s="15" t="s">
        <v>805</v>
      </c>
      <c r="L225" s="15"/>
      <c r="M225" s="15" t="s">
        <v>167</v>
      </c>
    </row>
    <row r="226" spans="1:13" ht="12.75">
      <c r="A226" s="36">
        <f t="shared" si="3"/>
        <v>222</v>
      </c>
      <c r="B226" s="15" t="s">
        <v>514</v>
      </c>
      <c r="C226" s="1" t="s">
        <v>153</v>
      </c>
      <c r="D226" s="16">
        <v>35611</v>
      </c>
      <c r="E226" s="20"/>
      <c r="F226" s="36"/>
      <c r="G226" s="1" t="s">
        <v>114</v>
      </c>
      <c r="H226" s="17"/>
      <c r="I226" s="17"/>
      <c r="J226" s="17"/>
      <c r="K226" s="15" t="s">
        <v>806</v>
      </c>
      <c r="L226" s="15"/>
      <c r="M226" s="15" t="s">
        <v>233</v>
      </c>
    </row>
    <row r="227" spans="1:13" ht="12.75">
      <c r="A227" s="36">
        <f t="shared" si="3"/>
        <v>223</v>
      </c>
      <c r="B227" s="15" t="s">
        <v>515</v>
      </c>
      <c r="C227" s="1" t="s">
        <v>153</v>
      </c>
      <c r="D227" s="16">
        <v>35611</v>
      </c>
      <c r="E227" s="20"/>
      <c r="F227" s="36"/>
      <c r="G227" s="1" t="s">
        <v>114</v>
      </c>
      <c r="H227" s="17"/>
      <c r="I227" s="17"/>
      <c r="J227" s="17"/>
      <c r="K227" s="15" t="s">
        <v>807</v>
      </c>
      <c r="L227" s="15"/>
      <c r="M227" s="15" t="s">
        <v>257</v>
      </c>
    </row>
    <row r="228" spans="1:13" ht="12.75">
      <c r="A228" s="36">
        <f t="shared" si="3"/>
        <v>224</v>
      </c>
      <c r="B228" s="15" t="s">
        <v>516</v>
      </c>
      <c r="C228" s="1" t="s">
        <v>153</v>
      </c>
      <c r="D228" s="16">
        <v>35611</v>
      </c>
      <c r="E228" s="20"/>
      <c r="F228" s="36"/>
      <c r="G228" s="1" t="s">
        <v>114</v>
      </c>
      <c r="H228" s="17"/>
      <c r="I228" s="17"/>
      <c r="J228" s="17"/>
      <c r="K228" s="15" t="s">
        <v>808</v>
      </c>
      <c r="L228" s="15"/>
      <c r="M228" s="15" t="s">
        <v>231</v>
      </c>
    </row>
    <row r="229" spans="1:13" ht="12.75">
      <c r="A229" s="36">
        <f t="shared" si="3"/>
        <v>225</v>
      </c>
      <c r="B229" s="15" t="s">
        <v>517</v>
      </c>
      <c r="C229" s="1" t="s">
        <v>153</v>
      </c>
      <c r="D229" s="16">
        <v>35611</v>
      </c>
      <c r="E229" s="20"/>
      <c r="F229" s="36"/>
      <c r="G229" s="1" t="s">
        <v>114</v>
      </c>
      <c r="H229" s="17"/>
      <c r="I229" s="17"/>
      <c r="J229" s="17"/>
      <c r="K229" s="15" t="s">
        <v>809</v>
      </c>
      <c r="L229" s="15"/>
      <c r="M229" s="15" t="s">
        <v>257</v>
      </c>
    </row>
    <row r="230" spans="1:13" ht="12.75">
      <c r="A230" s="36">
        <f t="shared" si="3"/>
        <v>226</v>
      </c>
      <c r="B230" s="15" t="s">
        <v>518</v>
      </c>
      <c r="C230" s="1" t="s">
        <v>153</v>
      </c>
      <c r="D230" s="16">
        <v>35611</v>
      </c>
      <c r="E230" s="20"/>
      <c r="F230" s="36"/>
      <c r="G230" s="1" t="s">
        <v>114</v>
      </c>
      <c r="H230" s="17"/>
      <c r="I230" s="17"/>
      <c r="J230" s="17"/>
      <c r="K230" s="15" t="s">
        <v>810</v>
      </c>
      <c r="L230" s="15"/>
      <c r="M230" s="15" t="s">
        <v>257</v>
      </c>
    </row>
    <row r="231" spans="1:13" ht="12.75">
      <c r="A231" s="36">
        <f t="shared" si="3"/>
        <v>227</v>
      </c>
      <c r="B231" s="15" t="s">
        <v>519</v>
      </c>
      <c r="C231" s="1" t="s">
        <v>153</v>
      </c>
      <c r="D231" s="16">
        <v>35611</v>
      </c>
      <c r="E231" s="20"/>
      <c r="F231" s="36"/>
      <c r="G231" s="1" t="s">
        <v>114</v>
      </c>
      <c r="H231" s="17"/>
      <c r="I231" s="17"/>
      <c r="J231" s="17"/>
      <c r="K231" s="15" t="s">
        <v>811</v>
      </c>
      <c r="L231" s="15"/>
      <c r="M231" s="15" t="s">
        <v>257</v>
      </c>
    </row>
    <row r="232" spans="1:13" ht="12.75">
      <c r="A232" s="36">
        <f t="shared" si="3"/>
        <v>228</v>
      </c>
      <c r="B232" s="15" t="s">
        <v>520</v>
      </c>
      <c r="C232" s="1" t="s">
        <v>153</v>
      </c>
      <c r="D232" s="16">
        <v>35611</v>
      </c>
      <c r="E232" s="20"/>
      <c r="F232" s="36"/>
      <c r="G232" s="1" t="s">
        <v>114</v>
      </c>
      <c r="H232" s="17"/>
      <c r="I232" s="17"/>
      <c r="J232" s="17"/>
      <c r="K232" s="15" t="s">
        <v>812</v>
      </c>
      <c r="L232" s="15"/>
      <c r="M232" s="15" t="s">
        <v>257</v>
      </c>
    </row>
    <row r="233" spans="1:13" ht="12.75">
      <c r="A233" s="36">
        <f t="shared" si="3"/>
        <v>229</v>
      </c>
      <c r="B233" s="15" t="s">
        <v>521</v>
      </c>
      <c r="C233" s="1" t="s">
        <v>153</v>
      </c>
      <c r="D233" s="16">
        <v>35611</v>
      </c>
      <c r="E233" s="20"/>
      <c r="F233" s="36"/>
      <c r="G233" s="1" t="s">
        <v>114</v>
      </c>
      <c r="H233" s="17"/>
      <c r="I233" s="17"/>
      <c r="J233" s="17"/>
      <c r="K233" s="15" t="s">
        <v>813</v>
      </c>
      <c r="L233" s="15"/>
      <c r="M233" s="15" t="s">
        <v>257</v>
      </c>
    </row>
    <row r="234" spans="1:13" ht="12.75">
      <c r="A234" s="36">
        <f t="shared" si="3"/>
        <v>230</v>
      </c>
      <c r="B234" s="15" t="s">
        <v>522</v>
      </c>
      <c r="C234" s="1" t="s">
        <v>153</v>
      </c>
      <c r="D234" s="16">
        <v>35611</v>
      </c>
      <c r="E234" s="20"/>
      <c r="F234" s="36"/>
      <c r="G234" s="1" t="s">
        <v>114</v>
      </c>
      <c r="H234" s="17"/>
      <c r="I234" s="17"/>
      <c r="J234" s="17"/>
      <c r="K234" s="15" t="s">
        <v>814</v>
      </c>
      <c r="L234" s="15"/>
      <c r="M234" s="15" t="s">
        <v>257</v>
      </c>
    </row>
    <row r="235" spans="1:13" ht="12.75">
      <c r="A235" s="36">
        <f t="shared" si="3"/>
        <v>231</v>
      </c>
      <c r="B235" s="15" t="s">
        <v>523</v>
      </c>
      <c r="C235" s="1" t="s">
        <v>153</v>
      </c>
      <c r="D235" s="16">
        <v>35611</v>
      </c>
      <c r="E235" s="20"/>
      <c r="F235" s="36"/>
      <c r="G235" s="1" t="s">
        <v>114</v>
      </c>
      <c r="H235" s="17"/>
      <c r="I235" s="17"/>
      <c r="J235" s="17"/>
      <c r="K235" s="15" t="s">
        <v>815</v>
      </c>
      <c r="L235" s="15"/>
      <c r="M235" s="15" t="s">
        <v>257</v>
      </c>
    </row>
    <row r="236" spans="1:13" ht="12.75">
      <c r="A236" s="36">
        <f t="shared" si="3"/>
        <v>232</v>
      </c>
      <c r="B236" s="15" t="s">
        <v>524</v>
      </c>
      <c r="C236" s="1" t="s">
        <v>153</v>
      </c>
      <c r="D236" s="16">
        <v>35611</v>
      </c>
      <c r="E236" s="20"/>
      <c r="F236" s="36"/>
      <c r="G236" s="1" t="s">
        <v>114</v>
      </c>
      <c r="H236" s="17"/>
      <c r="I236" s="17"/>
      <c r="J236" s="17"/>
      <c r="K236" s="15" t="s">
        <v>816</v>
      </c>
      <c r="L236" s="15"/>
      <c r="M236" s="15" t="s">
        <v>257</v>
      </c>
    </row>
    <row r="237" spans="1:13" ht="12.75">
      <c r="A237" s="36">
        <f t="shared" si="3"/>
        <v>233</v>
      </c>
      <c r="B237" s="15" t="s">
        <v>525</v>
      </c>
      <c r="C237" s="1" t="s">
        <v>153</v>
      </c>
      <c r="D237" s="16">
        <v>35611</v>
      </c>
      <c r="E237" s="20"/>
      <c r="F237" s="36"/>
      <c r="G237" s="1" t="s">
        <v>114</v>
      </c>
      <c r="H237" s="17"/>
      <c r="I237" s="17"/>
      <c r="J237" s="17"/>
      <c r="K237" s="15" t="s">
        <v>817</v>
      </c>
      <c r="L237" s="15"/>
      <c r="M237" s="15" t="s">
        <v>257</v>
      </c>
    </row>
    <row r="238" spans="1:13" ht="12.75">
      <c r="A238" s="36">
        <f t="shared" si="3"/>
        <v>234</v>
      </c>
      <c r="B238" s="15" t="s">
        <v>526</v>
      </c>
      <c r="C238" s="1" t="s">
        <v>153</v>
      </c>
      <c r="D238" s="16">
        <v>35611</v>
      </c>
      <c r="E238" s="20"/>
      <c r="F238" s="36"/>
      <c r="G238" s="1" t="s">
        <v>114</v>
      </c>
      <c r="H238" s="17"/>
      <c r="I238" s="17"/>
      <c r="J238" s="17"/>
      <c r="K238" s="15" t="s">
        <v>818</v>
      </c>
      <c r="L238" s="15"/>
      <c r="M238" s="15" t="s">
        <v>257</v>
      </c>
    </row>
    <row r="239" spans="1:13" ht="12.75">
      <c r="A239" s="36">
        <f t="shared" si="3"/>
        <v>235</v>
      </c>
      <c r="B239" s="15" t="s">
        <v>527</v>
      </c>
      <c r="C239" s="1" t="s">
        <v>153</v>
      </c>
      <c r="D239" s="16">
        <v>35611</v>
      </c>
      <c r="E239" s="20"/>
      <c r="F239" s="36"/>
      <c r="G239" s="1" t="s">
        <v>114</v>
      </c>
      <c r="H239" s="17"/>
      <c r="I239" s="17"/>
      <c r="J239" s="17"/>
      <c r="K239" s="15" t="s">
        <v>819</v>
      </c>
      <c r="L239" s="15"/>
      <c r="M239" s="15" t="s">
        <v>257</v>
      </c>
    </row>
    <row r="240" spans="1:13" ht="12.75">
      <c r="A240" s="36">
        <f t="shared" si="3"/>
        <v>236</v>
      </c>
      <c r="B240" s="15" t="s">
        <v>528</v>
      </c>
      <c r="C240" s="1" t="s">
        <v>153</v>
      </c>
      <c r="D240" s="16">
        <v>35611</v>
      </c>
      <c r="E240" s="20"/>
      <c r="F240" s="36"/>
      <c r="G240" s="1" t="s">
        <v>114</v>
      </c>
      <c r="H240" s="17"/>
      <c r="I240" s="17"/>
      <c r="J240" s="17"/>
      <c r="K240" s="15" t="s">
        <v>820</v>
      </c>
      <c r="L240" s="15"/>
      <c r="M240" s="15" t="s">
        <v>257</v>
      </c>
    </row>
    <row r="241" spans="1:13" ht="12.75">
      <c r="A241" s="36">
        <f t="shared" si="3"/>
        <v>237</v>
      </c>
      <c r="B241" s="15" t="s">
        <v>529</v>
      </c>
      <c r="C241" s="1" t="s">
        <v>153</v>
      </c>
      <c r="D241" s="16">
        <v>35611</v>
      </c>
      <c r="E241" s="20"/>
      <c r="F241" s="36"/>
      <c r="G241" s="1" t="s">
        <v>114</v>
      </c>
      <c r="H241" s="17"/>
      <c r="I241" s="17"/>
      <c r="J241" s="17"/>
      <c r="K241" s="15"/>
      <c r="L241" s="15"/>
      <c r="M241" s="15"/>
    </row>
    <row r="242" spans="1:13" ht="12.75">
      <c r="A242" s="36">
        <f t="shared" si="3"/>
        <v>238</v>
      </c>
      <c r="B242" s="15" t="s">
        <v>530</v>
      </c>
      <c r="C242" s="1" t="s">
        <v>153</v>
      </c>
      <c r="D242" s="16">
        <v>35611</v>
      </c>
      <c r="E242" s="20"/>
      <c r="F242" s="36"/>
      <c r="G242" s="1" t="s">
        <v>114</v>
      </c>
      <c r="H242" s="17"/>
      <c r="I242" s="17"/>
      <c r="J242" s="17"/>
      <c r="K242" s="15" t="s">
        <v>821</v>
      </c>
      <c r="L242" s="15"/>
      <c r="M242" s="15" t="s">
        <v>257</v>
      </c>
    </row>
    <row r="243" spans="1:13" ht="12.75">
      <c r="A243" s="36">
        <f t="shared" si="3"/>
        <v>239</v>
      </c>
      <c r="B243" s="15" t="s">
        <v>531</v>
      </c>
      <c r="C243" s="1" t="s">
        <v>153</v>
      </c>
      <c r="D243" s="16">
        <v>35611</v>
      </c>
      <c r="E243" s="20"/>
      <c r="F243" s="36"/>
      <c r="G243" s="1" t="s">
        <v>114</v>
      </c>
      <c r="H243" s="17"/>
      <c r="I243" s="17"/>
      <c r="J243" s="17"/>
      <c r="K243" s="15" t="s">
        <v>822</v>
      </c>
      <c r="L243" s="15"/>
      <c r="M243" s="15" t="s">
        <v>231</v>
      </c>
    </row>
    <row r="244" spans="1:13" ht="12.75">
      <c r="A244" s="36">
        <f t="shared" si="3"/>
        <v>240</v>
      </c>
      <c r="B244" s="15" t="s">
        <v>532</v>
      </c>
      <c r="C244" s="1" t="s">
        <v>153</v>
      </c>
      <c r="D244" s="16">
        <v>35611</v>
      </c>
      <c r="E244" s="20"/>
      <c r="F244" s="36"/>
      <c r="G244" s="1" t="s">
        <v>114</v>
      </c>
      <c r="H244" s="17"/>
      <c r="I244" s="17"/>
      <c r="J244" s="17"/>
      <c r="K244" s="15" t="s">
        <v>823</v>
      </c>
      <c r="L244" s="15"/>
      <c r="M244" s="15" t="s">
        <v>231</v>
      </c>
    </row>
    <row r="245" spans="1:13" ht="12.75">
      <c r="A245" s="36">
        <f t="shared" si="3"/>
        <v>241</v>
      </c>
      <c r="B245" s="15" t="s">
        <v>533</v>
      </c>
      <c r="C245" s="1" t="s">
        <v>153</v>
      </c>
      <c r="D245" s="16">
        <v>35611</v>
      </c>
      <c r="E245" s="20"/>
      <c r="F245" s="36"/>
      <c r="G245" s="1" t="s">
        <v>114</v>
      </c>
      <c r="H245" s="17"/>
      <c r="I245" s="17"/>
      <c r="J245" s="17"/>
      <c r="K245" s="15" t="s">
        <v>824</v>
      </c>
      <c r="L245" s="15"/>
      <c r="M245" s="15" t="s">
        <v>258</v>
      </c>
    </row>
    <row r="246" spans="1:13" ht="12.75">
      <c r="A246" s="36">
        <f t="shared" si="3"/>
        <v>242</v>
      </c>
      <c r="B246" s="15" t="s">
        <v>534</v>
      </c>
      <c r="C246" s="1" t="s">
        <v>153</v>
      </c>
      <c r="D246" s="16">
        <v>35611</v>
      </c>
      <c r="E246" s="20"/>
      <c r="F246" s="36"/>
      <c r="G246" s="1" t="s">
        <v>114</v>
      </c>
      <c r="H246" s="17"/>
      <c r="I246" s="17"/>
      <c r="J246" s="17"/>
      <c r="K246" s="15" t="s">
        <v>825</v>
      </c>
      <c r="L246" s="15"/>
      <c r="M246" s="15" t="s">
        <v>230</v>
      </c>
    </row>
    <row r="247" spans="1:13" ht="12.75">
      <c r="A247" s="36">
        <f t="shared" si="3"/>
        <v>243</v>
      </c>
      <c r="B247" s="15" t="s">
        <v>535</v>
      </c>
      <c r="C247" s="1" t="s">
        <v>153</v>
      </c>
      <c r="D247" s="16">
        <v>35611</v>
      </c>
      <c r="E247" s="20"/>
      <c r="F247" s="36"/>
      <c r="G247" s="1" t="s">
        <v>114</v>
      </c>
      <c r="H247" s="17"/>
      <c r="I247" s="17"/>
      <c r="J247" s="17"/>
      <c r="K247" s="15" t="s">
        <v>826</v>
      </c>
      <c r="L247" s="15"/>
      <c r="M247" s="15" t="s">
        <v>257</v>
      </c>
    </row>
    <row r="248" spans="1:13" ht="12.75">
      <c r="A248" s="36">
        <f t="shared" si="3"/>
        <v>244</v>
      </c>
      <c r="B248" s="15" t="s">
        <v>536</v>
      </c>
      <c r="C248" s="1" t="s">
        <v>153</v>
      </c>
      <c r="D248" s="16">
        <v>35611</v>
      </c>
      <c r="E248" s="20"/>
      <c r="F248" s="36"/>
      <c r="G248" s="1" t="s">
        <v>114</v>
      </c>
      <c r="H248" s="17"/>
      <c r="I248" s="17"/>
      <c r="J248" s="17"/>
      <c r="K248" s="15" t="s">
        <v>827</v>
      </c>
      <c r="L248" s="15"/>
      <c r="M248" s="15" t="s">
        <v>257</v>
      </c>
    </row>
    <row r="249" spans="1:13" ht="12.75">
      <c r="A249" s="36">
        <f t="shared" si="3"/>
        <v>245</v>
      </c>
      <c r="B249" s="15" t="s">
        <v>537</v>
      </c>
      <c r="C249" s="1" t="s">
        <v>153</v>
      </c>
      <c r="D249" s="16">
        <v>35611</v>
      </c>
      <c r="E249" s="20"/>
      <c r="F249" s="36"/>
      <c r="G249" s="1" t="s">
        <v>114</v>
      </c>
      <c r="H249" s="17"/>
      <c r="I249" s="17"/>
      <c r="J249" s="17"/>
      <c r="K249" s="15" t="s">
        <v>828</v>
      </c>
      <c r="L249" s="15"/>
      <c r="M249" s="15" t="s">
        <v>167</v>
      </c>
    </row>
    <row r="250" spans="1:13" ht="12.75">
      <c r="A250" s="36">
        <f t="shared" si="3"/>
        <v>246</v>
      </c>
      <c r="B250" s="15" t="s">
        <v>538</v>
      </c>
      <c r="C250" s="1" t="s">
        <v>153</v>
      </c>
      <c r="D250" s="16">
        <v>35611</v>
      </c>
      <c r="E250" s="20"/>
      <c r="F250" s="36"/>
      <c r="G250" s="1" t="s">
        <v>114</v>
      </c>
      <c r="H250" s="17"/>
      <c r="I250" s="17"/>
      <c r="J250" s="17"/>
      <c r="K250" s="15" t="s">
        <v>829</v>
      </c>
      <c r="L250" s="15"/>
      <c r="M250" s="15" t="s">
        <v>234</v>
      </c>
    </row>
    <row r="251" spans="1:13" ht="12.75">
      <c r="A251" s="36">
        <f t="shared" si="3"/>
        <v>247</v>
      </c>
      <c r="B251" s="15" t="s">
        <v>539</v>
      </c>
      <c r="C251" s="1" t="s">
        <v>153</v>
      </c>
      <c r="D251" s="16">
        <v>35611</v>
      </c>
      <c r="E251" s="20"/>
      <c r="F251" s="36"/>
      <c r="G251" s="1" t="s">
        <v>114</v>
      </c>
      <c r="H251" s="17"/>
      <c r="I251" s="17"/>
      <c r="J251" s="17"/>
      <c r="K251" s="15" t="s">
        <v>830</v>
      </c>
      <c r="L251" s="15"/>
      <c r="M251" s="15" t="s">
        <v>257</v>
      </c>
    </row>
    <row r="252" spans="1:13" ht="76.5">
      <c r="A252" s="36">
        <f t="shared" si="3"/>
        <v>248</v>
      </c>
      <c r="B252" s="15" t="s">
        <v>540</v>
      </c>
      <c r="C252" s="1" t="s">
        <v>153</v>
      </c>
      <c r="D252" s="16">
        <v>35611</v>
      </c>
      <c r="E252" s="20"/>
      <c r="F252" s="36"/>
      <c r="G252" s="1" t="s">
        <v>114</v>
      </c>
      <c r="H252" s="17" t="s">
        <v>1547</v>
      </c>
      <c r="I252" s="17"/>
      <c r="J252" s="17"/>
      <c r="K252" s="15" t="s">
        <v>831</v>
      </c>
      <c r="L252" s="15"/>
      <c r="M252" s="15" t="s">
        <v>167</v>
      </c>
    </row>
    <row r="253" spans="1:13" ht="12.75">
      <c r="A253" s="36">
        <f t="shared" si="3"/>
        <v>249</v>
      </c>
      <c r="B253" s="15" t="s">
        <v>541</v>
      </c>
      <c r="C253" s="1" t="s">
        <v>153</v>
      </c>
      <c r="D253" s="16">
        <v>35611</v>
      </c>
      <c r="E253" s="20"/>
      <c r="F253" s="36"/>
      <c r="G253" s="1" t="s">
        <v>114</v>
      </c>
      <c r="H253" s="17"/>
      <c r="I253" s="17"/>
      <c r="J253" s="17"/>
      <c r="K253" s="15" t="s">
        <v>832</v>
      </c>
      <c r="L253" s="15"/>
      <c r="M253" s="15" t="s">
        <v>257</v>
      </c>
    </row>
    <row r="254" spans="1:13" ht="12.75">
      <c r="A254" s="36">
        <f t="shared" si="3"/>
        <v>250</v>
      </c>
      <c r="B254" s="15" t="s">
        <v>542</v>
      </c>
      <c r="C254" s="1" t="s">
        <v>153</v>
      </c>
      <c r="D254" s="16">
        <v>35611</v>
      </c>
      <c r="E254" s="20"/>
      <c r="F254" s="36"/>
      <c r="G254" s="1" t="s">
        <v>114</v>
      </c>
      <c r="H254" s="17"/>
      <c r="I254" s="17"/>
      <c r="J254" s="17"/>
      <c r="K254" s="15" t="s">
        <v>833</v>
      </c>
      <c r="L254" s="15"/>
      <c r="M254" s="15" t="s">
        <v>231</v>
      </c>
    </row>
    <row r="255" spans="1:13" ht="63.75">
      <c r="A255" s="36">
        <f t="shared" si="3"/>
        <v>251</v>
      </c>
      <c r="B255" s="15" t="s">
        <v>543</v>
      </c>
      <c r="C255" s="1" t="s">
        <v>153</v>
      </c>
      <c r="D255" s="16">
        <v>35611</v>
      </c>
      <c r="E255" s="20"/>
      <c r="F255" s="36"/>
      <c r="G255" s="1" t="s">
        <v>114</v>
      </c>
      <c r="H255" s="17" t="s">
        <v>1526</v>
      </c>
      <c r="I255" s="17"/>
      <c r="J255" s="17"/>
      <c r="K255" s="15" t="s">
        <v>834</v>
      </c>
      <c r="L255" s="15"/>
      <c r="M255" s="15"/>
    </row>
    <row r="256" spans="1:13" ht="12.75">
      <c r="A256" s="36">
        <f t="shared" si="3"/>
        <v>252</v>
      </c>
      <c r="B256" s="15" t="s">
        <v>544</v>
      </c>
      <c r="C256" s="1" t="s">
        <v>153</v>
      </c>
      <c r="D256" s="16">
        <v>35611</v>
      </c>
      <c r="E256" s="20"/>
      <c r="F256" s="36"/>
      <c r="G256" s="1" t="s">
        <v>114</v>
      </c>
      <c r="H256" s="17"/>
      <c r="I256" s="17"/>
      <c r="J256" s="17"/>
      <c r="K256" s="15" t="s">
        <v>835</v>
      </c>
      <c r="L256" s="15"/>
      <c r="M256" s="15" t="s">
        <v>266</v>
      </c>
    </row>
    <row r="257" spans="1:13" ht="12.75">
      <c r="A257" s="36">
        <f t="shared" si="3"/>
        <v>253</v>
      </c>
      <c r="B257" s="15" t="s">
        <v>545</v>
      </c>
      <c r="C257" s="1" t="s">
        <v>153</v>
      </c>
      <c r="D257" s="16">
        <v>35611</v>
      </c>
      <c r="E257" s="20"/>
      <c r="F257" s="36"/>
      <c r="G257" s="1" t="s">
        <v>114</v>
      </c>
      <c r="H257" s="17"/>
      <c r="I257" s="17"/>
      <c r="J257" s="17"/>
      <c r="K257" s="15" t="s">
        <v>836</v>
      </c>
      <c r="L257" s="15"/>
      <c r="M257" s="15" t="s">
        <v>266</v>
      </c>
    </row>
    <row r="258" spans="1:13" ht="12.75">
      <c r="A258" s="36">
        <f t="shared" si="3"/>
        <v>254</v>
      </c>
      <c r="B258" s="15" t="s">
        <v>546</v>
      </c>
      <c r="C258" s="1" t="s">
        <v>153</v>
      </c>
      <c r="D258" s="16">
        <v>35611</v>
      </c>
      <c r="E258" s="20"/>
      <c r="F258" s="36"/>
      <c r="G258" s="1" t="s">
        <v>114</v>
      </c>
      <c r="H258" s="17"/>
      <c r="I258" s="17"/>
      <c r="J258" s="17"/>
      <c r="K258" s="15" t="s">
        <v>837</v>
      </c>
      <c r="L258" s="15"/>
      <c r="M258" s="15" t="s">
        <v>266</v>
      </c>
    </row>
    <row r="259" spans="1:13" ht="12.75">
      <c r="A259" s="36">
        <f t="shared" si="3"/>
        <v>255</v>
      </c>
      <c r="B259" s="15" t="s">
        <v>547</v>
      </c>
      <c r="C259" s="1" t="s">
        <v>153</v>
      </c>
      <c r="D259" s="16">
        <v>35611</v>
      </c>
      <c r="E259" s="20"/>
      <c r="F259" s="36"/>
      <c r="G259" s="1" t="s">
        <v>114</v>
      </c>
      <c r="H259" s="17"/>
      <c r="I259" s="17"/>
      <c r="J259" s="17"/>
      <c r="K259" s="15" t="s">
        <v>838</v>
      </c>
      <c r="L259" s="15"/>
      <c r="M259" s="15" t="s">
        <v>266</v>
      </c>
    </row>
    <row r="260" spans="1:13" ht="12.75">
      <c r="A260" s="36">
        <f aca="true" t="shared" si="4" ref="A260:A307">A259+1</f>
        <v>256</v>
      </c>
      <c r="B260" s="15" t="s">
        <v>548</v>
      </c>
      <c r="C260" s="1" t="s">
        <v>153</v>
      </c>
      <c r="D260" s="16">
        <v>35611</v>
      </c>
      <c r="E260" s="20"/>
      <c r="F260" s="36"/>
      <c r="G260" s="1" t="s">
        <v>114</v>
      </c>
      <c r="H260" s="17"/>
      <c r="I260" s="17"/>
      <c r="J260" s="17"/>
      <c r="K260" s="15" t="s">
        <v>839</v>
      </c>
      <c r="L260" s="15"/>
      <c r="M260" s="15" t="s">
        <v>266</v>
      </c>
    </row>
    <row r="261" spans="1:13" ht="12.75">
      <c r="A261" s="36">
        <f t="shared" si="4"/>
        <v>257</v>
      </c>
      <c r="B261" s="15" t="s">
        <v>549</v>
      </c>
      <c r="C261" s="1" t="s">
        <v>153</v>
      </c>
      <c r="D261" s="16">
        <v>35611</v>
      </c>
      <c r="E261" s="20"/>
      <c r="F261" s="36"/>
      <c r="G261" s="1" t="s">
        <v>114</v>
      </c>
      <c r="H261" s="17"/>
      <c r="I261" s="17"/>
      <c r="J261" s="17"/>
      <c r="K261" s="15" t="s">
        <v>840</v>
      </c>
      <c r="L261" s="15"/>
      <c r="M261" s="15" t="s">
        <v>266</v>
      </c>
    </row>
    <row r="262" spans="1:13" ht="12.75">
      <c r="A262" s="36">
        <f t="shared" si="4"/>
        <v>258</v>
      </c>
      <c r="B262" s="15" t="s">
        <v>550</v>
      </c>
      <c r="C262" s="1" t="s">
        <v>153</v>
      </c>
      <c r="D262" s="16">
        <v>35611</v>
      </c>
      <c r="E262" s="20"/>
      <c r="F262" s="36"/>
      <c r="G262" s="1" t="s">
        <v>114</v>
      </c>
      <c r="H262" s="17"/>
      <c r="I262" s="17"/>
      <c r="J262" s="17"/>
      <c r="K262" s="15" t="s">
        <v>841</v>
      </c>
      <c r="L262" s="15"/>
      <c r="M262" s="15" t="s">
        <v>266</v>
      </c>
    </row>
    <row r="263" spans="1:13" ht="12.75">
      <c r="A263" s="36">
        <f t="shared" si="4"/>
        <v>259</v>
      </c>
      <c r="B263" s="15" t="s">
        <v>551</v>
      </c>
      <c r="C263" s="1" t="s">
        <v>153</v>
      </c>
      <c r="D263" s="16">
        <v>35611</v>
      </c>
      <c r="E263" s="20"/>
      <c r="F263" s="36"/>
      <c r="G263" s="1" t="s">
        <v>114</v>
      </c>
      <c r="H263" s="17"/>
      <c r="I263" s="17"/>
      <c r="J263" s="17"/>
      <c r="K263" s="15" t="s">
        <v>842</v>
      </c>
      <c r="L263" s="15"/>
      <c r="M263" s="15" t="s">
        <v>266</v>
      </c>
    </row>
    <row r="264" spans="1:13" ht="12.75">
      <c r="A264" s="36">
        <f t="shared" si="4"/>
        <v>260</v>
      </c>
      <c r="B264" s="15" t="s">
        <v>552</v>
      </c>
      <c r="C264" s="1" t="s">
        <v>153</v>
      </c>
      <c r="D264" s="16">
        <v>35611</v>
      </c>
      <c r="E264" s="20"/>
      <c r="F264" s="36"/>
      <c r="G264" s="1" t="s">
        <v>114</v>
      </c>
      <c r="H264" s="17"/>
      <c r="I264" s="17"/>
      <c r="J264" s="17"/>
      <c r="K264" s="15" t="s">
        <v>843</v>
      </c>
      <c r="L264" s="15"/>
      <c r="M264" s="15" t="s">
        <v>266</v>
      </c>
    </row>
    <row r="265" spans="1:13" ht="12.75">
      <c r="A265" s="36">
        <f t="shared" si="4"/>
        <v>261</v>
      </c>
      <c r="B265" s="15" t="s">
        <v>553</v>
      </c>
      <c r="C265" s="1" t="s">
        <v>153</v>
      </c>
      <c r="D265" s="16">
        <v>35611</v>
      </c>
      <c r="E265" s="20"/>
      <c r="F265" s="36"/>
      <c r="G265" s="1" t="s">
        <v>114</v>
      </c>
      <c r="H265" s="17"/>
      <c r="I265" s="17"/>
      <c r="J265" s="17"/>
      <c r="K265" s="15" t="s">
        <v>844</v>
      </c>
      <c r="L265" s="15"/>
      <c r="M265" s="15" t="s">
        <v>266</v>
      </c>
    </row>
    <row r="266" spans="1:13" ht="12.75">
      <c r="A266" s="36">
        <f t="shared" si="4"/>
        <v>262</v>
      </c>
      <c r="B266" s="15" t="s">
        <v>554</v>
      </c>
      <c r="C266" s="1" t="s">
        <v>153</v>
      </c>
      <c r="D266" s="16">
        <v>35611</v>
      </c>
      <c r="E266" s="20"/>
      <c r="F266" s="36"/>
      <c r="G266" s="1" t="s">
        <v>114</v>
      </c>
      <c r="H266" s="17"/>
      <c r="I266" s="17"/>
      <c r="J266" s="17"/>
      <c r="K266" s="15" t="s">
        <v>845</v>
      </c>
      <c r="L266" s="15"/>
      <c r="M266" s="15" t="s">
        <v>266</v>
      </c>
    </row>
    <row r="267" spans="1:13" ht="12.75">
      <c r="A267" s="36">
        <f t="shared" si="4"/>
        <v>263</v>
      </c>
      <c r="B267" s="15" t="s">
        <v>555</v>
      </c>
      <c r="C267" s="1" t="s">
        <v>153</v>
      </c>
      <c r="D267" s="16">
        <v>35611</v>
      </c>
      <c r="E267" s="20"/>
      <c r="F267" s="36"/>
      <c r="G267" s="1" t="s">
        <v>114</v>
      </c>
      <c r="H267" s="17"/>
      <c r="I267" s="17"/>
      <c r="J267" s="17"/>
      <c r="K267" s="15" t="s">
        <v>846</v>
      </c>
      <c r="L267" s="15"/>
      <c r="M267" s="15" t="s">
        <v>266</v>
      </c>
    </row>
    <row r="268" spans="1:13" ht="12.75">
      <c r="A268" s="36">
        <f t="shared" si="4"/>
        <v>264</v>
      </c>
      <c r="B268" s="15" t="s">
        <v>556</v>
      </c>
      <c r="C268" s="1" t="s">
        <v>153</v>
      </c>
      <c r="D268" s="16">
        <v>35611</v>
      </c>
      <c r="E268" s="20"/>
      <c r="F268" s="36"/>
      <c r="G268" s="1" t="s">
        <v>114</v>
      </c>
      <c r="H268" s="17"/>
      <c r="I268" s="17"/>
      <c r="J268" s="17"/>
      <c r="K268" s="15" t="s">
        <v>847</v>
      </c>
      <c r="L268" s="15"/>
      <c r="M268" s="15" t="s">
        <v>266</v>
      </c>
    </row>
    <row r="269" spans="1:13" ht="63.75">
      <c r="A269" s="36">
        <f t="shared" si="4"/>
        <v>265</v>
      </c>
      <c r="B269" s="15" t="s">
        <v>913</v>
      </c>
      <c r="C269" s="1" t="s">
        <v>153</v>
      </c>
      <c r="D269" s="16">
        <v>35611</v>
      </c>
      <c r="E269" s="20"/>
      <c r="F269" s="36"/>
      <c r="G269" s="1" t="s">
        <v>114</v>
      </c>
      <c r="I269" s="17" t="s">
        <v>914</v>
      </c>
      <c r="J269" s="17"/>
      <c r="K269" s="15" t="s">
        <v>848</v>
      </c>
      <c r="L269" s="15"/>
      <c r="M269" s="15" t="s">
        <v>266</v>
      </c>
    </row>
    <row r="270" spans="1:13" ht="12.75">
      <c r="A270" s="36">
        <f t="shared" si="4"/>
        <v>266</v>
      </c>
      <c r="B270" s="15" t="s">
        <v>557</v>
      </c>
      <c r="C270" s="1" t="s">
        <v>153</v>
      </c>
      <c r="D270" s="16">
        <v>35611</v>
      </c>
      <c r="E270" s="20"/>
      <c r="F270" s="36"/>
      <c r="G270" s="1" t="s">
        <v>114</v>
      </c>
      <c r="H270" s="17"/>
      <c r="I270" s="17"/>
      <c r="J270" s="17"/>
      <c r="K270" s="15" t="s">
        <v>849</v>
      </c>
      <c r="L270" s="15"/>
      <c r="M270" s="15" t="s">
        <v>257</v>
      </c>
    </row>
    <row r="271" spans="1:13" ht="12.75">
      <c r="A271" s="36">
        <f t="shared" si="4"/>
        <v>267</v>
      </c>
      <c r="B271" s="15" t="s">
        <v>558</v>
      </c>
      <c r="C271" s="1" t="s">
        <v>153</v>
      </c>
      <c r="D271" s="16">
        <v>35611</v>
      </c>
      <c r="E271" s="20"/>
      <c r="F271" s="36"/>
      <c r="G271" s="1" t="s">
        <v>114</v>
      </c>
      <c r="H271" s="17"/>
      <c r="I271" s="17"/>
      <c r="J271" s="17"/>
      <c r="K271" s="15" t="s">
        <v>850</v>
      </c>
      <c r="L271" s="15"/>
      <c r="M271" s="15" t="s">
        <v>257</v>
      </c>
    </row>
    <row r="272" spans="1:13" ht="12.75">
      <c r="A272" s="36">
        <f t="shared" si="4"/>
        <v>268</v>
      </c>
      <c r="B272" s="15" t="s">
        <v>559</v>
      </c>
      <c r="C272" s="1" t="s">
        <v>153</v>
      </c>
      <c r="D272" s="16">
        <v>35611</v>
      </c>
      <c r="E272" s="20"/>
      <c r="F272" s="36"/>
      <c r="G272" s="1" t="s">
        <v>114</v>
      </c>
      <c r="H272" s="17"/>
      <c r="I272" s="17"/>
      <c r="J272" s="17"/>
      <c r="K272" s="15" t="s">
        <v>851</v>
      </c>
      <c r="L272" s="15"/>
      <c r="M272" s="15" t="s">
        <v>166</v>
      </c>
    </row>
    <row r="273" spans="1:13" ht="25.5">
      <c r="A273" s="36">
        <f t="shared" si="4"/>
        <v>269</v>
      </c>
      <c r="B273" s="15" t="s">
        <v>205</v>
      </c>
      <c r="C273" s="1" t="s">
        <v>153</v>
      </c>
      <c r="D273" s="16">
        <v>35611</v>
      </c>
      <c r="E273" s="20"/>
      <c r="F273" s="36"/>
      <c r="G273" s="1" t="s">
        <v>114</v>
      </c>
      <c r="H273" s="17" t="s">
        <v>1549</v>
      </c>
      <c r="I273" s="17"/>
      <c r="J273" s="17"/>
      <c r="K273" s="15" t="s">
        <v>852</v>
      </c>
      <c r="L273" s="15"/>
      <c r="M273" s="15" t="s">
        <v>267</v>
      </c>
    </row>
    <row r="274" spans="1:13" ht="25.5">
      <c r="A274" s="36">
        <f t="shared" si="4"/>
        <v>270</v>
      </c>
      <c r="B274" s="15" t="s">
        <v>207</v>
      </c>
      <c r="C274" s="1" t="s">
        <v>153</v>
      </c>
      <c r="D274" s="16">
        <v>35611</v>
      </c>
      <c r="E274" s="20"/>
      <c r="F274" s="36"/>
      <c r="G274" s="1" t="s">
        <v>114</v>
      </c>
      <c r="H274" s="17" t="s">
        <v>1550</v>
      </c>
      <c r="I274" s="17"/>
      <c r="J274" s="17"/>
      <c r="K274" s="15" t="s">
        <v>853</v>
      </c>
      <c r="L274" s="15"/>
      <c r="M274" s="15" t="s">
        <v>267</v>
      </c>
    </row>
    <row r="275" spans="1:13" ht="12.75">
      <c r="A275" s="36">
        <f t="shared" si="4"/>
        <v>271</v>
      </c>
      <c r="B275" s="15" t="s">
        <v>560</v>
      </c>
      <c r="C275" s="1" t="s">
        <v>153</v>
      </c>
      <c r="D275" s="16">
        <v>35611</v>
      </c>
      <c r="E275" s="20"/>
      <c r="F275" s="36"/>
      <c r="G275" s="1" t="s">
        <v>114</v>
      </c>
      <c r="H275" s="17"/>
      <c r="I275" s="17"/>
      <c r="J275" s="17"/>
      <c r="K275" s="15" t="s">
        <v>854</v>
      </c>
      <c r="L275" s="15"/>
      <c r="M275" s="15" t="s">
        <v>257</v>
      </c>
    </row>
    <row r="276" spans="1:13" ht="12.75">
      <c r="A276" s="36">
        <f t="shared" si="4"/>
        <v>272</v>
      </c>
      <c r="B276" s="15" t="s">
        <v>561</v>
      </c>
      <c r="C276" s="1" t="s">
        <v>303</v>
      </c>
      <c r="D276" s="16">
        <v>35611</v>
      </c>
      <c r="E276" s="20">
        <v>36860</v>
      </c>
      <c r="F276" s="36">
        <f>A308</f>
        <v>304</v>
      </c>
      <c r="G276" s="1" t="s">
        <v>114</v>
      </c>
      <c r="H276" s="17"/>
      <c r="I276" s="17"/>
      <c r="J276" s="17"/>
      <c r="K276" s="15" t="s">
        <v>855</v>
      </c>
      <c r="L276" s="15"/>
      <c r="M276" s="15" t="s">
        <v>257</v>
      </c>
    </row>
    <row r="277" spans="1:13" ht="12.75">
      <c r="A277" s="36">
        <f t="shared" si="4"/>
        <v>273</v>
      </c>
      <c r="B277" s="15" t="s">
        <v>562</v>
      </c>
      <c r="C277" s="1" t="s">
        <v>153</v>
      </c>
      <c r="D277" s="16">
        <v>35611</v>
      </c>
      <c r="E277" s="20"/>
      <c r="F277" s="36"/>
      <c r="G277" s="1" t="s">
        <v>114</v>
      </c>
      <c r="H277" s="17"/>
      <c r="I277" s="17"/>
      <c r="J277" s="17"/>
      <c r="K277" s="15" t="s">
        <v>856</v>
      </c>
      <c r="L277" s="15"/>
      <c r="M277" s="15" t="s">
        <v>231</v>
      </c>
    </row>
    <row r="278" spans="1:13" ht="12.75">
      <c r="A278" s="36">
        <f t="shared" si="4"/>
        <v>274</v>
      </c>
      <c r="B278" s="15" t="s">
        <v>563</v>
      </c>
      <c r="C278" s="1" t="s">
        <v>153</v>
      </c>
      <c r="D278" s="16">
        <v>35611</v>
      </c>
      <c r="E278" s="20"/>
      <c r="F278" s="36"/>
      <c r="G278" s="1" t="s">
        <v>114</v>
      </c>
      <c r="H278" s="17"/>
      <c r="I278" s="17"/>
      <c r="J278" s="17"/>
      <c r="K278" s="15" t="s">
        <v>857</v>
      </c>
      <c r="L278" s="15"/>
      <c r="M278" s="15" t="s">
        <v>248</v>
      </c>
    </row>
    <row r="279" spans="1:13" ht="12.75">
      <c r="A279" s="36">
        <f t="shared" si="4"/>
        <v>275</v>
      </c>
      <c r="B279" s="15" t="s">
        <v>564</v>
      </c>
      <c r="C279" s="1" t="s">
        <v>153</v>
      </c>
      <c r="D279" s="16">
        <v>35611</v>
      </c>
      <c r="E279" s="20"/>
      <c r="F279" s="36"/>
      <c r="G279" s="1" t="s">
        <v>114</v>
      </c>
      <c r="H279" s="17"/>
      <c r="I279" s="17"/>
      <c r="J279" s="17"/>
      <c r="K279" s="15" t="s">
        <v>858</v>
      </c>
      <c r="L279" s="15"/>
      <c r="M279" s="15" t="s">
        <v>258</v>
      </c>
    </row>
    <row r="280" spans="1:13" ht="51">
      <c r="A280" s="36">
        <f t="shared" si="4"/>
        <v>276</v>
      </c>
      <c r="B280" s="15" t="s">
        <v>565</v>
      </c>
      <c r="C280" s="1" t="s">
        <v>153</v>
      </c>
      <c r="D280" s="16">
        <v>35611</v>
      </c>
      <c r="E280" s="20"/>
      <c r="F280" s="36"/>
      <c r="G280" s="1" t="s">
        <v>114</v>
      </c>
      <c r="H280" s="17" t="s">
        <v>1548</v>
      </c>
      <c r="I280" s="17"/>
      <c r="J280" s="17"/>
      <c r="K280" s="15" t="s">
        <v>859</v>
      </c>
      <c r="L280" s="15"/>
      <c r="M280" s="15" t="s">
        <v>230</v>
      </c>
    </row>
    <row r="281" spans="1:13" ht="12.75">
      <c r="A281" s="36">
        <f t="shared" si="4"/>
        <v>277</v>
      </c>
      <c r="B281" s="15" t="s">
        <v>566</v>
      </c>
      <c r="C281" s="1" t="s">
        <v>153</v>
      </c>
      <c r="D281" s="16">
        <v>35611</v>
      </c>
      <c r="E281" s="20"/>
      <c r="F281" s="36"/>
      <c r="G281" s="1" t="s">
        <v>114</v>
      </c>
      <c r="H281" s="17"/>
      <c r="I281" s="17"/>
      <c r="J281" s="17"/>
      <c r="K281" s="15" t="s">
        <v>860</v>
      </c>
      <c r="L281" s="15"/>
      <c r="M281" s="15" t="s">
        <v>167</v>
      </c>
    </row>
    <row r="282" spans="1:13" ht="12.75">
      <c r="A282" s="36">
        <f t="shared" si="4"/>
        <v>278</v>
      </c>
      <c r="B282" s="15" t="s">
        <v>567</v>
      </c>
      <c r="C282" s="1" t="s">
        <v>153</v>
      </c>
      <c r="D282" s="16">
        <v>35611</v>
      </c>
      <c r="E282" s="20"/>
      <c r="F282" s="36"/>
      <c r="G282" s="1" t="s">
        <v>114</v>
      </c>
      <c r="H282" s="17"/>
      <c r="I282" s="17"/>
      <c r="J282" s="17"/>
      <c r="K282" s="15" t="s">
        <v>861</v>
      </c>
      <c r="L282" s="15"/>
      <c r="M282" s="15" t="s">
        <v>229</v>
      </c>
    </row>
    <row r="283" spans="1:13" ht="12.75">
      <c r="A283" s="36">
        <f t="shared" si="4"/>
        <v>279</v>
      </c>
      <c r="B283" s="15" t="s">
        <v>568</v>
      </c>
      <c r="C283" s="1" t="s">
        <v>153</v>
      </c>
      <c r="D283" s="16">
        <v>35611</v>
      </c>
      <c r="E283" s="20"/>
      <c r="F283" s="36"/>
      <c r="G283" s="1" t="s">
        <v>114</v>
      </c>
      <c r="H283" s="17"/>
      <c r="I283" s="17"/>
      <c r="J283" s="17"/>
      <c r="K283" s="15" t="s">
        <v>862</v>
      </c>
      <c r="L283" s="15"/>
      <c r="M283" s="15" t="s">
        <v>257</v>
      </c>
    </row>
    <row r="284" spans="1:13" ht="12.75">
      <c r="A284" s="36">
        <f t="shared" si="4"/>
        <v>280</v>
      </c>
      <c r="B284" s="15" t="s">
        <v>569</v>
      </c>
      <c r="C284" s="1" t="s">
        <v>153</v>
      </c>
      <c r="D284" s="16">
        <v>35611</v>
      </c>
      <c r="E284" s="20"/>
      <c r="F284" s="36"/>
      <c r="G284" s="1" t="s">
        <v>114</v>
      </c>
      <c r="H284" s="17"/>
      <c r="I284" s="17"/>
      <c r="J284" s="17"/>
      <c r="K284" s="15" t="s">
        <v>863</v>
      </c>
      <c r="L284" s="15"/>
      <c r="M284" s="15" t="s">
        <v>257</v>
      </c>
    </row>
    <row r="285" spans="1:13" ht="12.75">
      <c r="A285" s="36">
        <f t="shared" si="4"/>
        <v>281</v>
      </c>
      <c r="B285" s="15" t="s">
        <v>570</v>
      </c>
      <c r="C285" s="1" t="s">
        <v>153</v>
      </c>
      <c r="D285" s="16">
        <v>35611</v>
      </c>
      <c r="E285" s="20"/>
      <c r="F285" s="36"/>
      <c r="G285" s="1" t="s">
        <v>114</v>
      </c>
      <c r="H285" s="17"/>
      <c r="I285" s="17"/>
      <c r="J285" s="17"/>
      <c r="K285" s="15" t="s">
        <v>864</v>
      </c>
      <c r="L285" s="15"/>
      <c r="M285" s="15" t="s">
        <v>257</v>
      </c>
    </row>
    <row r="286" spans="1:13" ht="12.75">
      <c r="A286" s="36">
        <f t="shared" si="4"/>
        <v>282</v>
      </c>
      <c r="B286" s="15" t="s">
        <v>571</v>
      </c>
      <c r="C286" s="1" t="s">
        <v>153</v>
      </c>
      <c r="D286" s="16">
        <v>35611</v>
      </c>
      <c r="E286" s="20"/>
      <c r="F286" s="36"/>
      <c r="G286" s="1" t="s">
        <v>114</v>
      </c>
      <c r="H286" s="17"/>
      <c r="I286" s="17"/>
      <c r="J286" s="17"/>
      <c r="K286" s="15" t="s">
        <v>865</v>
      </c>
      <c r="L286" s="15"/>
      <c r="M286" s="15" t="s">
        <v>242</v>
      </c>
    </row>
    <row r="287" spans="1:13" ht="12.75">
      <c r="A287" s="36">
        <f t="shared" si="4"/>
        <v>283</v>
      </c>
      <c r="B287" s="15" t="s">
        <v>572</v>
      </c>
      <c r="C287" s="1" t="s">
        <v>303</v>
      </c>
      <c r="D287" s="16">
        <v>35611</v>
      </c>
      <c r="E287" s="20">
        <v>36860</v>
      </c>
      <c r="F287" s="36">
        <f>A317</f>
        <v>313</v>
      </c>
      <c r="G287" s="1" t="s">
        <v>114</v>
      </c>
      <c r="H287" s="17"/>
      <c r="I287" s="17"/>
      <c r="J287" s="17"/>
      <c r="K287" s="15" t="s">
        <v>866</v>
      </c>
      <c r="L287" s="15"/>
      <c r="M287" s="15"/>
    </row>
    <row r="288" spans="1:13" ht="51">
      <c r="A288" s="36">
        <f t="shared" si="4"/>
        <v>284</v>
      </c>
      <c r="B288" s="15" t="s">
        <v>573</v>
      </c>
      <c r="C288" s="1" t="s">
        <v>153</v>
      </c>
      <c r="D288" s="16">
        <v>35611</v>
      </c>
      <c r="E288" s="20"/>
      <c r="F288" s="36"/>
      <c r="G288" s="1" t="s">
        <v>114</v>
      </c>
      <c r="H288" s="17" t="s">
        <v>1556</v>
      </c>
      <c r="I288" s="17"/>
      <c r="J288" s="17"/>
      <c r="K288" s="15" t="s">
        <v>867</v>
      </c>
      <c r="L288" s="15"/>
      <c r="M288" s="15" t="s">
        <v>167</v>
      </c>
    </row>
    <row r="289" spans="1:13" ht="12.75">
      <c r="A289" s="36">
        <f t="shared" si="4"/>
        <v>285</v>
      </c>
      <c r="B289" s="15" t="s">
        <v>574</v>
      </c>
      <c r="C289" s="1" t="s">
        <v>153</v>
      </c>
      <c r="D289" s="16">
        <v>35611</v>
      </c>
      <c r="E289" s="20"/>
      <c r="F289" s="36"/>
      <c r="G289" s="1" t="s">
        <v>114</v>
      </c>
      <c r="H289" s="17"/>
      <c r="I289" s="17"/>
      <c r="J289" s="17"/>
      <c r="K289" s="15" t="s">
        <v>868</v>
      </c>
      <c r="L289" s="15"/>
      <c r="M289" s="15" t="s">
        <v>167</v>
      </c>
    </row>
    <row r="290" spans="1:13" ht="12.75">
      <c r="A290" s="36">
        <f t="shared" si="4"/>
        <v>286</v>
      </c>
      <c r="B290" s="15" t="s">
        <v>575</v>
      </c>
      <c r="C290" s="1" t="s">
        <v>153</v>
      </c>
      <c r="D290" s="16">
        <v>35611</v>
      </c>
      <c r="E290" s="20"/>
      <c r="F290" s="36"/>
      <c r="G290" s="1" t="s">
        <v>114</v>
      </c>
      <c r="H290" s="17"/>
      <c r="I290" s="17"/>
      <c r="J290" s="17"/>
      <c r="K290" s="15" t="s">
        <v>869</v>
      </c>
      <c r="L290" s="15"/>
      <c r="M290" s="15" t="s">
        <v>167</v>
      </c>
    </row>
    <row r="291" spans="1:13" ht="12.75">
      <c r="A291" s="36">
        <f t="shared" si="4"/>
        <v>287</v>
      </c>
      <c r="B291" s="15" t="s">
        <v>576</v>
      </c>
      <c r="C291" s="1" t="s">
        <v>153</v>
      </c>
      <c r="D291" s="16">
        <v>35611</v>
      </c>
      <c r="E291" s="20"/>
      <c r="F291" s="36"/>
      <c r="G291" s="1" t="s">
        <v>114</v>
      </c>
      <c r="H291" s="17"/>
      <c r="I291" s="17"/>
      <c r="J291" s="17"/>
      <c r="K291" s="15" t="s">
        <v>870</v>
      </c>
      <c r="L291" s="15"/>
      <c r="M291" s="15" t="s">
        <v>167</v>
      </c>
    </row>
    <row r="292" spans="1:13" ht="12.75">
      <c r="A292" s="36">
        <f t="shared" si="4"/>
        <v>288</v>
      </c>
      <c r="B292" s="15" t="s">
        <v>577</v>
      </c>
      <c r="C292" s="1" t="s">
        <v>153</v>
      </c>
      <c r="D292" s="16">
        <v>35611</v>
      </c>
      <c r="E292" s="20"/>
      <c r="F292" s="36"/>
      <c r="G292" s="1" t="s">
        <v>114</v>
      </c>
      <c r="H292" s="17"/>
      <c r="I292" s="17"/>
      <c r="J292" s="17"/>
      <c r="K292" s="15" t="s">
        <v>871</v>
      </c>
      <c r="L292" s="15"/>
      <c r="M292" s="15" t="s">
        <v>167</v>
      </c>
    </row>
    <row r="293" spans="1:13" ht="12.75">
      <c r="A293" s="36">
        <f t="shared" si="4"/>
        <v>289</v>
      </c>
      <c r="B293" s="15" t="s">
        <v>578</v>
      </c>
      <c r="C293" s="1" t="s">
        <v>153</v>
      </c>
      <c r="D293" s="16">
        <v>35611</v>
      </c>
      <c r="E293" s="20"/>
      <c r="F293" s="36"/>
      <c r="G293" s="1" t="s">
        <v>114</v>
      </c>
      <c r="H293" s="17"/>
      <c r="I293" s="17"/>
      <c r="J293" s="17"/>
      <c r="K293" s="15" t="s">
        <v>872</v>
      </c>
      <c r="L293" s="15"/>
      <c r="M293" s="15" t="s">
        <v>168</v>
      </c>
    </row>
    <row r="294" spans="1:13" ht="12.75">
      <c r="A294" s="36">
        <f t="shared" si="4"/>
        <v>290</v>
      </c>
      <c r="B294" s="15" t="s">
        <v>579</v>
      </c>
      <c r="C294" s="1" t="s">
        <v>153</v>
      </c>
      <c r="D294" s="16">
        <v>35611</v>
      </c>
      <c r="E294" s="20"/>
      <c r="F294" s="36"/>
      <c r="G294" s="1" t="s">
        <v>114</v>
      </c>
      <c r="H294" s="17"/>
      <c r="I294" s="17"/>
      <c r="J294" s="17"/>
      <c r="K294" s="15" t="s">
        <v>873</v>
      </c>
      <c r="L294" s="15"/>
      <c r="M294" s="15" t="s">
        <v>257</v>
      </c>
    </row>
    <row r="295" spans="1:13" ht="12.75">
      <c r="A295" s="36">
        <f t="shared" si="4"/>
        <v>291</v>
      </c>
      <c r="B295" s="15" t="s">
        <v>580</v>
      </c>
      <c r="C295" s="1" t="s">
        <v>153</v>
      </c>
      <c r="D295" s="16">
        <v>35611</v>
      </c>
      <c r="E295" s="20"/>
      <c r="F295" s="36"/>
      <c r="G295" s="1" t="s">
        <v>114</v>
      </c>
      <c r="H295" s="17"/>
      <c r="I295" s="17"/>
      <c r="J295" s="17"/>
      <c r="K295" s="15" t="s">
        <v>874</v>
      </c>
      <c r="L295" s="15"/>
      <c r="M295" s="15"/>
    </row>
    <row r="296" spans="1:13" ht="12.75">
      <c r="A296" s="36">
        <f t="shared" si="4"/>
        <v>292</v>
      </c>
      <c r="B296" s="15" t="s">
        <v>581</v>
      </c>
      <c r="C296" s="1" t="s">
        <v>153</v>
      </c>
      <c r="D296" s="16">
        <v>35611</v>
      </c>
      <c r="E296" s="20"/>
      <c r="F296" s="36"/>
      <c r="G296" s="1" t="s">
        <v>114</v>
      </c>
      <c r="H296" s="17"/>
      <c r="I296" s="17"/>
      <c r="J296" s="17"/>
      <c r="K296" s="15" t="s">
        <v>875</v>
      </c>
      <c r="L296" s="15"/>
      <c r="M296" s="15" t="s">
        <v>234</v>
      </c>
    </row>
    <row r="297" spans="1:13" ht="12.75">
      <c r="A297" s="36">
        <f t="shared" si="4"/>
        <v>293</v>
      </c>
      <c r="B297" s="15" t="s">
        <v>582</v>
      </c>
      <c r="C297" s="1" t="s">
        <v>153</v>
      </c>
      <c r="D297" s="16">
        <v>35611</v>
      </c>
      <c r="E297" s="20"/>
      <c r="F297" s="36"/>
      <c r="G297" s="1" t="s">
        <v>114</v>
      </c>
      <c r="H297" s="17"/>
      <c r="I297" s="17"/>
      <c r="J297" s="17"/>
      <c r="K297" s="15" t="s">
        <v>876</v>
      </c>
      <c r="L297" s="15"/>
      <c r="M297" s="15" t="s">
        <v>234</v>
      </c>
    </row>
    <row r="298" spans="1:13" ht="76.5">
      <c r="A298" s="36">
        <f t="shared" si="4"/>
        <v>294</v>
      </c>
      <c r="B298" s="15" t="s">
        <v>583</v>
      </c>
      <c r="C298" s="1" t="s">
        <v>1560</v>
      </c>
      <c r="D298" s="16">
        <v>35611</v>
      </c>
      <c r="E298" s="20">
        <v>36860</v>
      </c>
      <c r="F298" s="36"/>
      <c r="G298" s="1" t="s">
        <v>114</v>
      </c>
      <c r="H298" s="17" t="s">
        <v>1559</v>
      </c>
      <c r="I298" s="17"/>
      <c r="J298" s="17"/>
      <c r="K298" s="15" t="s">
        <v>877</v>
      </c>
      <c r="L298" s="15"/>
      <c r="M298" s="15" t="s">
        <v>234</v>
      </c>
    </row>
    <row r="299" spans="1:13" ht="102">
      <c r="A299" s="36">
        <f t="shared" si="4"/>
        <v>295</v>
      </c>
      <c r="B299" s="15" t="s">
        <v>584</v>
      </c>
      <c r="C299" s="1" t="s">
        <v>1560</v>
      </c>
      <c r="D299" s="16">
        <v>35611</v>
      </c>
      <c r="E299" s="20">
        <v>36860</v>
      </c>
      <c r="F299" s="36"/>
      <c r="G299" s="1" t="s">
        <v>114</v>
      </c>
      <c r="H299" s="17" t="s">
        <v>1558</v>
      </c>
      <c r="I299" s="17"/>
      <c r="J299" s="17"/>
      <c r="K299" s="15" t="s">
        <v>878</v>
      </c>
      <c r="L299" s="15"/>
      <c r="M299" s="15" t="s">
        <v>234</v>
      </c>
    </row>
    <row r="300" spans="1:13" ht="89.25">
      <c r="A300" s="36">
        <f t="shared" si="4"/>
        <v>296</v>
      </c>
      <c r="B300" s="15" t="s">
        <v>585</v>
      </c>
      <c r="C300" s="1" t="s">
        <v>303</v>
      </c>
      <c r="D300" s="16">
        <v>35611</v>
      </c>
      <c r="E300" s="20">
        <v>36860</v>
      </c>
      <c r="F300" s="36">
        <f>A318</f>
        <v>314</v>
      </c>
      <c r="G300" s="1" t="s">
        <v>114</v>
      </c>
      <c r="H300" s="17" t="s">
        <v>1557</v>
      </c>
      <c r="I300" s="17"/>
      <c r="J300" s="17"/>
      <c r="K300" s="15" t="s">
        <v>879</v>
      </c>
      <c r="L300" s="15"/>
      <c r="M300" s="15"/>
    </row>
    <row r="301" spans="1:13" ht="12.75">
      <c r="A301" s="36">
        <f t="shared" si="4"/>
        <v>297</v>
      </c>
      <c r="B301" s="15" t="s">
        <v>216</v>
      </c>
      <c r="C301" s="1" t="s">
        <v>153</v>
      </c>
      <c r="D301" s="16">
        <v>35611</v>
      </c>
      <c r="E301" s="20"/>
      <c r="F301" s="36"/>
      <c r="G301" s="1" t="s">
        <v>114</v>
      </c>
      <c r="H301" s="17"/>
      <c r="I301" s="17"/>
      <c r="J301" s="17"/>
      <c r="K301" s="15" t="s">
        <v>880</v>
      </c>
      <c r="L301" s="15"/>
      <c r="M301" s="15" t="s">
        <v>279</v>
      </c>
    </row>
    <row r="302" spans="1:13" ht="12.75">
      <c r="A302" s="36">
        <f t="shared" si="4"/>
        <v>298</v>
      </c>
      <c r="B302" s="15" t="s">
        <v>212</v>
      </c>
      <c r="C302" s="1" t="s">
        <v>153</v>
      </c>
      <c r="D302" s="16">
        <v>35611</v>
      </c>
      <c r="E302" s="20"/>
      <c r="F302" s="36"/>
      <c r="G302" s="1" t="s">
        <v>114</v>
      </c>
      <c r="H302" s="17"/>
      <c r="I302" s="17"/>
      <c r="J302" s="17"/>
      <c r="K302" s="15" t="s">
        <v>881</v>
      </c>
      <c r="L302" s="15"/>
      <c r="M302" s="15" t="s">
        <v>274</v>
      </c>
    </row>
    <row r="303" spans="1:13" ht="12.75">
      <c r="A303" s="36">
        <f t="shared" si="4"/>
        <v>299</v>
      </c>
      <c r="B303" s="15" t="s">
        <v>213</v>
      </c>
      <c r="C303" s="1" t="s">
        <v>153</v>
      </c>
      <c r="D303" s="16">
        <v>35611</v>
      </c>
      <c r="E303" s="20"/>
      <c r="F303" s="36"/>
      <c r="G303" s="1" t="s">
        <v>114</v>
      </c>
      <c r="H303" s="17"/>
      <c r="I303" s="17"/>
      <c r="J303" s="17"/>
      <c r="K303" s="15" t="s">
        <v>286</v>
      </c>
      <c r="L303" s="15"/>
      <c r="M303" s="15" t="s">
        <v>882</v>
      </c>
    </row>
    <row r="304" spans="1:13" ht="89.25">
      <c r="A304" s="36">
        <f t="shared" si="4"/>
        <v>300</v>
      </c>
      <c r="B304" s="15" t="s">
        <v>214</v>
      </c>
      <c r="C304" s="1" t="s">
        <v>153</v>
      </c>
      <c r="D304" s="16">
        <v>35611</v>
      </c>
      <c r="E304" s="20"/>
      <c r="F304" s="36"/>
      <c r="G304" s="1" t="s">
        <v>114</v>
      </c>
      <c r="H304" s="17" t="s">
        <v>1562</v>
      </c>
      <c r="I304" s="17"/>
      <c r="J304" s="2" t="s">
        <v>1561</v>
      </c>
      <c r="K304" s="15" t="s">
        <v>287</v>
      </c>
      <c r="L304" s="15"/>
      <c r="M304" s="15" t="s">
        <v>883</v>
      </c>
    </row>
    <row r="305" spans="1:13" ht="12.75">
      <c r="A305" s="36">
        <f t="shared" si="4"/>
        <v>301</v>
      </c>
      <c r="B305" s="15" t="s">
        <v>586</v>
      </c>
      <c r="C305" s="1" t="s">
        <v>153</v>
      </c>
      <c r="D305" s="16">
        <v>35611</v>
      </c>
      <c r="E305" s="20"/>
      <c r="F305" s="36"/>
      <c r="G305" s="1" t="s">
        <v>114</v>
      </c>
      <c r="H305" s="17"/>
      <c r="I305" s="17"/>
      <c r="J305" s="17"/>
      <c r="K305" s="15" t="s">
        <v>884</v>
      </c>
      <c r="L305" s="15"/>
      <c r="M305" s="15" t="s">
        <v>257</v>
      </c>
    </row>
    <row r="306" spans="1:13" ht="12.75">
      <c r="A306" s="36">
        <f t="shared" si="4"/>
        <v>302</v>
      </c>
      <c r="B306" s="15" t="s">
        <v>587</v>
      </c>
      <c r="C306" s="1" t="s">
        <v>153</v>
      </c>
      <c r="D306" s="16">
        <v>35611</v>
      </c>
      <c r="E306" s="20"/>
      <c r="F306" s="36"/>
      <c r="G306" s="1" t="s">
        <v>114</v>
      </c>
      <c r="H306" s="17"/>
      <c r="I306" s="17"/>
      <c r="J306" s="17"/>
      <c r="K306" s="15" t="s">
        <v>885</v>
      </c>
      <c r="L306" s="15"/>
      <c r="M306" s="15" t="s">
        <v>257</v>
      </c>
    </row>
    <row r="307" spans="1:13" ht="12.75">
      <c r="A307" s="36">
        <f t="shared" si="4"/>
        <v>303</v>
      </c>
      <c r="B307" s="15" t="s">
        <v>588</v>
      </c>
      <c r="C307" s="1" t="s">
        <v>153</v>
      </c>
      <c r="D307" s="16">
        <v>35611</v>
      </c>
      <c r="E307" s="20"/>
      <c r="F307" s="36"/>
      <c r="G307" s="1" t="s">
        <v>114</v>
      </c>
      <c r="H307" s="17"/>
      <c r="I307" s="17"/>
      <c r="J307" s="17"/>
      <c r="K307" s="15" t="s">
        <v>886</v>
      </c>
      <c r="L307" s="15"/>
      <c r="M307" s="15"/>
    </row>
    <row r="308" spans="1:13" ht="38.25">
      <c r="A308" s="36">
        <f aca="true" t="shared" si="5" ref="A308:A318">A307+1</f>
        <v>304</v>
      </c>
      <c r="B308" s="15" t="s">
        <v>922</v>
      </c>
      <c r="C308" s="1" t="s">
        <v>153</v>
      </c>
      <c r="D308" s="16">
        <v>36799</v>
      </c>
      <c r="E308" s="20"/>
      <c r="F308" s="36"/>
      <c r="G308" s="1" t="s">
        <v>114</v>
      </c>
      <c r="H308" s="17" t="s">
        <v>923</v>
      </c>
      <c r="I308" s="17"/>
      <c r="J308" s="17"/>
      <c r="K308" s="15" t="s">
        <v>855</v>
      </c>
      <c r="L308" s="15"/>
      <c r="M308" s="15" t="s">
        <v>257</v>
      </c>
    </row>
    <row r="309" spans="1:13" ht="12.75">
      <c r="A309" s="36">
        <f t="shared" si="5"/>
        <v>305</v>
      </c>
      <c r="B309" s="15" t="s">
        <v>924</v>
      </c>
      <c r="C309" s="1" t="s">
        <v>153</v>
      </c>
      <c r="D309" s="16">
        <v>36799</v>
      </c>
      <c r="E309" s="20"/>
      <c r="F309" s="36"/>
      <c r="G309" s="1" t="s">
        <v>114</v>
      </c>
      <c r="H309" s="17"/>
      <c r="I309" s="17"/>
      <c r="J309" s="17"/>
      <c r="K309" s="15" t="s">
        <v>624</v>
      </c>
      <c r="L309" s="15"/>
      <c r="M309" s="15" t="s">
        <v>163</v>
      </c>
    </row>
    <row r="310" spans="1:13" ht="102">
      <c r="A310" s="36">
        <f t="shared" si="5"/>
        <v>306</v>
      </c>
      <c r="B310" s="15" t="s">
        <v>934</v>
      </c>
      <c r="C310" s="1" t="s">
        <v>153</v>
      </c>
      <c r="D310" s="16">
        <v>36799</v>
      </c>
      <c r="E310" s="20"/>
      <c r="F310" s="36"/>
      <c r="G310" s="1" t="s">
        <v>114</v>
      </c>
      <c r="H310" s="17" t="s">
        <v>933</v>
      </c>
      <c r="I310" s="17"/>
      <c r="J310" s="17"/>
      <c r="K310" s="15" t="s">
        <v>648</v>
      </c>
      <c r="L310" s="15"/>
      <c r="M310" s="15" t="s">
        <v>230</v>
      </c>
    </row>
    <row r="311" spans="1:13" ht="38.25">
      <c r="A311" s="36">
        <f t="shared" si="5"/>
        <v>307</v>
      </c>
      <c r="B311" s="15" t="s">
        <v>353</v>
      </c>
      <c r="C311" s="1" t="s">
        <v>153</v>
      </c>
      <c r="D311" s="16">
        <v>36799</v>
      </c>
      <c r="E311" s="20"/>
      <c r="F311" s="36"/>
      <c r="G311" s="1" t="s">
        <v>114</v>
      </c>
      <c r="H311" s="17" t="s">
        <v>936</v>
      </c>
      <c r="I311" s="17"/>
      <c r="J311" s="17"/>
      <c r="K311" s="15" t="s">
        <v>627</v>
      </c>
      <c r="L311" s="15"/>
      <c r="M311" s="15" t="s">
        <v>167</v>
      </c>
    </row>
    <row r="312" spans="1:13" ht="38.25">
      <c r="A312" s="36">
        <f t="shared" si="5"/>
        <v>308</v>
      </c>
      <c r="B312" s="15" t="s">
        <v>354</v>
      </c>
      <c r="C312" s="1" t="s">
        <v>153</v>
      </c>
      <c r="D312" s="16">
        <v>36799</v>
      </c>
      <c r="E312" s="20"/>
      <c r="F312" s="36"/>
      <c r="G312" s="1" t="s">
        <v>114</v>
      </c>
      <c r="H312" s="17" t="s">
        <v>936</v>
      </c>
      <c r="I312" s="17"/>
      <c r="J312" s="17"/>
      <c r="K312" s="15" t="s">
        <v>628</v>
      </c>
      <c r="L312" s="15"/>
      <c r="M312" s="15" t="s">
        <v>167</v>
      </c>
    </row>
    <row r="313" spans="1:13" ht="38.25">
      <c r="A313" s="36">
        <f t="shared" si="5"/>
        <v>309</v>
      </c>
      <c r="B313" s="15" t="s">
        <v>378</v>
      </c>
      <c r="C313" s="1" t="s">
        <v>153</v>
      </c>
      <c r="D313" s="16">
        <v>36799</v>
      </c>
      <c r="E313" s="20"/>
      <c r="F313" s="36"/>
      <c r="G313" s="1" t="s">
        <v>114</v>
      </c>
      <c r="H313" s="17" t="s">
        <v>1527</v>
      </c>
      <c r="I313" s="17"/>
      <c r="J313" s="17"/>
      <c r="K313" s="15" t="s">
        <v>653</v>
      </c>
      <c r="L313" s="15"/>
      <c r="M313" s="15" t="s">
        <v>257</v>
      </c>
    </row>
    <row r="314" spans="1:13" ht="63.75">
      <c r="A314" s="36">
        <f t="shared" si="5"/>
        <v>310</v>
      </c>
      <c r="B314" s="15" t="s">
        <v>444</v>
      </c>
      <c r="C314" s="1" t="s">
        <v>153</v>
      </c>
      <c r="D314" s="16">
        <v>36799</v>
      </c>
      <c r="E314" s="20"/>
      <c r="F314" s="36"/>
      <c r="G314" s="1" t="s">
        <v>114</v>
      </c>
      <c r="H314" s="17" t="s">
        <v>1536</v>
      </c>
      <c r="I314" s="17"/>
      <c r="J314" s="17"/>
      <c r="K314" s="15" t="s">
        <v>730</v>
      </c>
      <c r="L314" s="15"/>
      <c r="M314" s="15" t="s">
        <v>231</v>
      </c>
    </row>
    <row r="315" spans="1:13" ht="66.75" customHeight="1">
      <c r="A315" s="36">
        <f t="shared" si="5"/>
        <v>311</v>
      </c>
      <c r="B315" s="15" t="s">
        <v>511</v>
      </c>
      <c r="C315" s="1" t="s">
        <v>153</v>
      </c>
      <c r="D315" s="16">
        <v>36799</v>
      </c>
      <c r="E315" s="20"/>
      <c r="F315" s="36"/>
      <c r="G315" s="1" t="s">
        <v>114</v>
      </c>
      <c r="H315" s="17" t="s">
        <v>1545</v>
      </c>
      <c r="I315" s="17"/>
      <c r="J315" s="17"/>
      <c r="K315" s="15" t="s">
        <v>803</v>
      </c>
      <c r="L315" s="15"/>
      <c r="M315" s="15" t="s">
        <v>165</v>
      </c>
    </row>
    <row r="316" spans="1:13" ht="63.75">
      <c r="A316" s="36">
        <f t="shared" si="5"/>
        <v>312</v>
      </c>
      <c r="B316" s="15" t="s">
        <v>1551</v>
      </c>
      <c r="C316" s="1" t="s">
        <v>153</v>
      </c>
      <c r="D316" s="16">
        <v>36799</v>
      </c>
      <c r="E316" s="20"/>
      <c r="F316" s="36"/>
      <c r="G316" s="1" t="s">
        <v>114</v>
      </c>
      <c r="H316" s="17" t="s">
        <v>1553</v>
      </c>
      <c r="I316" s="17"/>
      <c r="J316" s="17"/>
      <c r="K316" s="15" t="s">
        <v>646</v>
      </c>
      <c r="L316" s="15"/>
      <c r="M316" s="15" t="s">
        <v>167</v>
      </c>
    </row>
    <row r="317" spans="1:13" ht="38.25" customHeight="1">
      <c r="A317" s="36">
        <f t="shared" si="5"/>
        <v>313</v>
      </c>
      <c r="B317" s="15" t="s">
        <v>1554</v>
      </c>
      <c r="C317" s="1" t="s">
        <v>153</v>
      </c>
      <c r="D317" s="16">
        <v>36799</v>
      </c>
      <c r="E317" s="20"/>
      <c r="F317" s="36"/>
      <c r="G317" s="1" t="s">
        <v>114</v>
      </c>
      <c r="H317" s="17" t="s">
        <v>1555</v>
      </c>
      <c r="I317" s="17"/>
      <c r="J317" s="17"/>
      <c r="K317" s="15" t="s">
        <v>866</v>
      </c>
      <c r="L317" s="15"/>
      <c r="M317" s="15" t="s">
        <v>167</v>
      </c>
    </row>
    <row r="318" spans="1:13" ht="94.5" customHeight="1">
      <c r="A318" s="36">
        <f t="shared" si="5"/>
        <v>314</v>
      </c>
      <c r="B318" s="15" t="s">
        <v>585</v>
      </c>
      <c r="C318" s="1" t="s">
        <v>153</v>
      </c>
      <c r="D318" s="16">
        <v>36799</v>
      </c>
      <c r="E318" s="20"/>
      <c r="F318" s="36"/>
      <c r="G318" s="1" t="s">
        <v>114</v>
      </c>
      <c r="H318" s="17" t="s">
        <v>1557</v>
      </c>
      <c r="I318" s="17"/>
      <c r="J318" s="17"/>
      <c r="K318" s="15" t="s">
        <v>879</v>
      </c>
      <c r="L318" s="15"/>
      <c r="M318" s="15" t="s">
        <v>257</v>
      </c>
    </row>
    <row r="319" spans="1:13" ht="12.75">
      <c r="A319" s="36"/>
      <c r="B319" s="15"/>
      <c r="C319" s="1"/>
      <c r="D319" s="16"/>
      <c r="E319" s="20"/>
      <c r="F319" s="36"/>
      <c r="G319" s="1"/>
      <c r="H319" s="17"/>
      <c r="I319" s="17"/>
      <c r="J319" s="17"/>
      <c r="K319" s="15"/>
      <c r="L319" s="15"/>
      <c r="M319" s="15"/>
    </row>
    <row r="320" spans="1:13" ht="12.75">
      <c r="A320" s="36"/>
      <c r="B320" s="15"/>
      <c r="C320" s="1"/>
      <c r="D320" s="16"/>
      <c r="E320" s="20"/>
      <c r="F320" s="36"/>
      <c r="G320" s="1"/>
      <c r="H320" s="17"/>
      <c r="I320" s="17"/>
      <c r="J320" s="17"/>
      <c r="K320" s="15"/>
      <c r="L320" s="15"/>
      <c r="M320" s="15"/>
    </row>
    <row r="321" spans="1:13" ht="12.75">
      <c r="A321" s="37"/>
      <c r="B321" s="10"/>
      <c r="C321" s="10"/>
      <c r="D321" s="10"/>
      <c r="E321" s="10"/>
      <c r="F321" s="37"/>
      <c r="G321" s="10"/>
      <c r="H321" s="23"/>
      <c r="I321" s="23"/>
      <c r="J321" s="10"/>
      <c r="K321" s="10"/>
      <c r="L321" s="10"/>
      <c r="M321" s="10"/>
    </row>
    <row r="322" spans="1:12" ht="12.75">
      <c r="A322" s="3"/>
      <c r="B322" s="3"/>
      <c r="C322" s="3"/>
      <c r="D322" s="3"/>
      <c r="E322" s="3"/>
      <c r="F322" s="3"/>
      <c r="G322" s="3"/>
      <c r="H322" s="21"/>
      <c r="I322" s="21"/>
      <c r="J322" s="3"/>
      <c r="K322" s="3"/>
      <c r="L322" s="3"/>
    </row>
    <row r="323" spans="1:12" ht="12.75">
      <c r="A323" s="4" t="s">
        <v>113</v>
      </c>
      <c r="B323" s="3"/>
      <c r="C323" s="3"/>
      <c r="D323" s="3"/>
      <c r="E323" s="3"/>
      <c r="F323" s="3"/>
      <c r="G323" s="3"/>
      <c r="H323" s="21"/>
      <c r="I323" s="21"/>
      <c r="J323" s="3"/>
      <c r="K323" s="3"/>
      <c r="L323" s="3"/>
    </row>
    <row r="324" spans="1:12" ht="12.75">
      <c r="A324" s="4"/>
      <c r="B324" s="3"/>
      <c r="C324" s="3"/>
      <c r="D324" s="3"/>
      <c r="E324" s="3"/>
      <c r="F324" s="3"/>
      <c r="G324" s="3"/>
      <c r="H324" s="21"/>
      <c r="I324" s="21"/>
      <c r="J324" s="3"/>
      <c r="K324" s="3"/>
      <c r="L324" s="3"/>
    </row>
    <row r="325" spans="1:12" ht="95.25" customHeight="1">
      <c r="A325" s="13">
        <v>1</v>
      </c>
      <c r="B325" s="41" t="s">
        <v>1568</v>
      </c>
      <c r="C325" s="41"/>
      <c r="D325" s="41"/>
      <c r="E325" s="41"/>
      <c r="F325" s="41"/>
      <c r="G325" s="41"/>
      <c r="H325" s="41"/>
      <c r="I325" s="41"/>
      <c r="J325" s="41"/>
      <c r="K325" s="41"/>
      <c r="L325" s="41"/>
    </row>
    <row r="326" spans="1:12" ht="29.25" customHeight="1">
      <c r="A326" s="13">
        <v>2</v>
      </c>
      <c r="B326" s="41" t="s">
        <v>1569</v>
      </c>
      <c r="C326" s="41"/>
      <c r="D326" s="41"/>
      <c r="E326" s="41"/>
      <c r="F326" s="41"/>
      <c r="G326" s="41"/>
      <c r="H326" s="41"/>
      <c r="I326" s="41"/>
      <c r="J326" s="41"/>
      <c r="K326" s="41"/>
      <c r="L326" s="41"/>
    </row>
    <row r="327" spans="1:12" ht="12.75">
      <c r="A327" s="27"/>
      <c r="B327" s="42"/>
      <c r="C327" s="42"/>
      <c r="D327" s="42"/>
      <c r="E327" s="42"/>
      <c r="F327" s="42"/>
      <c r="G327" s="42"/>
      <c r="H327" s="42"/>
      <c r="I327" s="42"/>
      <c r="J327" s="42"/>
      <c r="K327" s="42"/>
      <c r="L327" s="42"/>
    </row>
    <row r="328" spans="1:12" ht="12.75">
      <c r="A328" s="27"/>
      <c r="B328" s="42"/>
      <c r="C328" s="42"/>
      <c r="D328" s="42"/>
      <c r="E328" s="42"/>
      <c r="F328" s="42"/>
      <c r="G328" s="42"/>
      <c r="H328" s="42"/>
      <c r="I328" s="42"/>
      <c r="J328" s="42"/>
      <c r="K328" s="42"/>
      <c r="L328" s="42"/>
    </row>
    <row r="329" spans="1:12" ht="12.75">
      <c r="A329" s="27"/>
      <c r="B329" s="42"/>
      <c r="C329" s="42"/>
      <c r="D329" s="42"/>
      <c r="E329" s="42"/>
      <c r="F329" s="42"/>
      <c r="G329" s="42"/>
      <c r="H329" s="42"/>
      <c r="I329" s="42"/>
      <c r="J329" s="42"/>
      <c r="K329" s="42"/>
      <c r="L329" s="42"/>
    </row>
    <row r="330" spans="1:12" ht="12.75">
      <c r="A330" s="27"/>
      <c r="B330" s="42"/>
      <c r="C330" s="42"/>
      <c r="D330" s="42"/>
      <c r="E330" s="42"/>
      <c r="F330" s="42"/>
      <c r="G330" s="42"/>
      <c r="H330" s="42"/>
      <c r="I330" s="42"/>
      <c r="J330" s="42"/>
      <c r="K330" s="42"/>
      <c r="L330" s="42"/>
    </row>
    <row r="331" spans="1:12" ht="12.75">
      <c r="A331" s="27"/>
      <c r="B331" s="42"/>
      <c r="C331" s="42"/>
      <c r="D331" s="42"/>
      <c r="E331" s="42"/>
      <c r="F331" s="42"/>
      <c r="G331" s="42"/>
      <c r="H331" s="42"/>
      <c r="I331" s="42"/>
      <c r="J331" s="42"/>
      <c r="K331" s="42"/>
      <c r="L331" s="42"/>
    </row>
    <row r="332" spans="1:12" ht="12.75">
      <c r="A332" s="27"/>
      <c r="B332" s="42"/>
      <c r="C332" s="42"/>
      <c r="D332" s="42"/>
      <c r="E332" s="42"/>
      <c r="F332" s="42"/>
      <c r="G332" s="42"/>
      <c r="H332" s="42"/>
      <c r="I332" s="42"/>
      <c r="J332" s="42"/>
      <c r="K332" s="42"/>
      <c r="L332" s="42"/>
    </row>
    <row r="333" spans="1:12" ht="12.75">
      <c r="A333" s="27"/>
      <c r="B333" s="42"/>
      <c r="C333" s="42"/>
      <c r="D333" s="42"/>
      <c r="E333" s="42"/>
      <c r="F333" s="42"/>
      <c r="G333" s="42"/>
      <c r="H333" s="42"/>
      <c r="I333" s="42"/>
      <c r="J333" s="42"/>
      <c r="K333" s="42"/>
      <c r="L333" s="42"/>
    </row>
    <row r="334" spans="1:12" ht="12.75">
      <c r="A334" s="27"/>
      <c r="B334" s="42"/>
      <c r="C334" s="42"/>
      <c r="D334" s="42"/>
      <c r="E334" s="42"/>
      <c r="F334" s="42"/>
      <c r="G334" s="42"/>
      <c r="H334" s="42"/>
      <c r="I334" s="42"/>
      <c r="J334" s="42"/>
      <c r="K334" s="42"/>
      <c r="L334" s="42"/>
    </row>
    <row r="335" spans="1:12" ht="12.75">
      <c r="A335" s="27"/>
      <c r="B335" s="42"/>
      <c r="C335" s="42"/>
      <c r="D335" s="42"/>
      <c r="E335" s="42"/>
      <c r="F335" s="42"/>
      <c r="G335" s="42"/>
      <c r="H335" s="42"/>
      <c r="I335" s="42"/>
      <c r="J335" s="42"/>
      <c r="K335" s="42"/>
      <c r="L335" s="42"/>
    </row>
  </sheetData>
  <mergeCells count="12">
    <mergeCell ref="B325:L325"/>
    <mergeCell ref="B327:L327"/>
    <mergeCell ref="B328:L328"/>
    <mergeCell ref="B2:M2"/>
    <mergeCell ref="B333:L333"/>
    <mergeCell ref="B334:L334"/>
    <mergeCell ref="B335:L335"/>
    <mergeCell ref="B326:L326"/>
    <mergeCell ref="B329:L329"/>
    <mergeCell ref="B330:L330"/>
    <mergeCell ref="B331:L331"/>
    <mergeCell ref="B332:L33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67"/>
  <sheetViews>
    <sheetView workbookViewId="0" topLeftCell="I1">
      <pane xSplit="18600" topLeftCell="I9" activePane="topLeft" state="split"/>
      <selection pane="topLeft" activeCell="B6" sqref="B6:H6"/>
      <selection pane="topRight" activeCell="I106" sqref="I106"/>
    </sheetView>
  </sheetViews>
  <sheetFormatPr defaultColWidth="9.140625" defaultRowHeight="12.75"/>
  <cols>
    <col min="1" max="1" width="15.00390625" style="0" bestFit="1" customWidth="1"/>
    <col min="2" max="2" width="62.140625" style="0" customWidth="1"/>
    <col min="3" max="3" width="12.00390625" style="0" bestFit="1" customWidth="1"/>
    <col min="4" max="6" width="15.00390625" style="0" bestFit="1" customWidth="1"/>
    <col min="7" max="7" width="14.00390625" style="0" bestFit="1" customWidth="1"/>
    <col min="8" max="8" width="23.28125" style="0" customWidth="1"/>
    <col min="9" max="9" width="15.421875" style="0" customWidth="1"/>
    <col min="10" max="10" width="22.7109375" style="0" customWidth="1"/>
    <col min="11" max="11" width="10.00390625" style="0" bestFit="1" customWidth="1"/>
    <col min="12" max="12" width="12.00390625" style="0" bestFit="1" customWidth="1"/>
    <col min="13" max="13" width="18.00390625" style="0" bestFit="1" customWidth="1"/>
  </cols>
  <sheetData>
    <row r="1" ht="18">
      <c r="A1" s="25" t="s">
        <v>1570</v>
      </c>
    </row>
    <row r="2" spans="1:2" ht="14.25" customHeight="1">
      <c r="A2" s="25"/>
      <c r="B2" t="s">
        <v>940</v>
      </c>
    </row>
    <row r="3" spans="1:8" ht="12.75" customHeight="1">
      <c r="A3" s="25"/>
      <c r="B3" s="44" t="s">
        <v>1571</v>
      </c>
      <c r="C3" s="44"/>
      <c r="D3" s="44"/>
      <c r="E3" s="44"/>
      <c r="F3" s="44"/>
      <c r="G3" s="44"/>
      <c r="H3" s="44"/>
    </row>
    <row r="4" spans="1:8" ht="12.75" customHeight="1">
      <c r="A4" s="25"/>
      <c r="B4" s="43" t="s">
        <v>1572</v>
      </c>
      <c r="C4" s="43"/>
      <c r="D4" s="43"/>
      <c r="E4" s="43"/>
      <c r="F4" s="43"/>
      <c r="G4" s="43"/>
      <c r="H4" s="43"/>
    </row>
    <row r="5" spans="1:8" ht="12.75" customHeight="1">
      <c r="A5" s="25"/>
      <c r="B5" s="43" t="s">
        <v>1573</v>
      </c>
      <c r="C5" s="43"/>
      <c r="D5" s="43"/>
      <c r="E5" s="43"/>
      <c r="F5" s="43"/>
      <c r="G5" s="43"/>
      <c r="H5" s="43"/>
    </row>
    <row r="6" spans="1:8" ht="27.75" customHeight="1">
      <c r="A6" s="25"/>
      <c r="B6" s="43" t="s">
        <v>1574</v>
      </c>
      <c r="C6" s="43"/>
      <c r="D6" s="43"/>
      <c r="E6" s="43"/>
      <c r="F6" s="43"/>
      <c r="G6" s="43"/>
      <c r="H6" s="43"/>
    </row>
    <row r="7" ht="12.75" customHeight="1">
      <c r="A7" s="25"/>
    </row>
    <row r="8" ht="15.75" customHeight="1">
      <c r="A8" s="25" t="s">
        <v>1575</v>
      </c>
    </row>
    <row r="9" ht="7.5" customHeight="1"/>
    <row r="10" spans="1:10" s="2" customFormat="1" ht="48" customHeight="1">
      <c r="A10" s="5" t="s">
        <v>144</v>
      </c>
      <c r="B10" s="5" t="s">
        <v>145</v>
      </c>
      <c r="C10" s="5" t="s">
        <v>146</v>
      </c>
      <c r="D10" s="5" t="s">
        <v>148</v>
      </c>
      <c r="E10" s="5" t="s">
        <v>147</v>
      </c>
      <c r="F10" s="5" t="s">
        <v>23</v>
      </c>
      <c r="G10" s="5" t="s">
        <v>149</v>
      </c>
      <c r="H10" s="5" t="s">
        <v>154</v>
      </c>
      <c r="I10" s="5" t="s">
        <v>1504</v>
      </c>
      <c r="J10" s="5" t="s">
        <v>25</v>
      </c>
    </row>
    <row r="11" spans="1:10" s="15" customFormat="1" ht="12.75">
      <c r="A11" s="28">
        <v>1</v>
      </c>
      <c r="B11" s="15" t="s">
        <v>1576</v>
      </c>
      <c r="C11" s="1" t="s">
        <v>153</v>
      </c>
      <c r="D11" s="16">
        <v>35611</v>
      </c>
      <c r="E11" s="20"/>
      <c r="F11" s="1"/>
      <c r="G11" s="1" t="s">
        <v>114</v>
      </c>
      <c r="H11" s="22"/>
      <c r="I11" s="15" t="s">
        <v>1618</v>
      </c>
      <c r="J11" s="15" t="s">
        <v>1659</v>
      </c>
    </row>
    <row r="12" spans="1:10" s="15" customFormat="1" ht="12.75">
      <c r="A12" s="28">
        <f aca="true" t="shared" si="0" ref="A12:A53">A11+1</f>
        <v>2</v>
      </c>
      <c r="B12" s="15" t="s">
        <v>1577</v>
      </c>
      <c r="C12" s="1" t="s">
        <v>153</v>
      </c>
      <c r="D12" s="16">
        <v>35611</v>
      </c>
      <c r="E12" s="20"/>
      <c r="F12" s="1"/>
      <c r="G12" s="1" t="s">
        <v>114</v>
      </c>
      <c r="H12" s="22"/>
      <c r="I12" s="15" t="s">
        <v>1619</v>
      </c>
      <c r="J12" s="15" t="s">
        <v>1659</v>
      </c>
    </row>
    <row r="13" spans="1:10" ht="12.75">
      <c r="A13" s="28">
        <f t="shared" si="0"/>
        <v>3</v>
      </c>
      <c r="B13" s="15" t="s">
        <v>1578</v>
      </c>
      <c r="C13" s="1" t="s">
        <v>153</v>
      </c>
      <c r="D13" s="16">
        <v>35611</v>
      </c>
      <c r="E13" s="20"/>
      <c r="F13" s="1"/>
      <c r="G13" s="1" t="s">
        <v>114</v>
      </c>
      <c r="H13" s="17"/>
      <c r="I13" s="15" t="s">
        <v>1620</v>
      </c>
      <c r="J13" s="15" t="s">
        <v>1659</v>
      </c>
    </row>
    <row r="14" spans="1:10" ht="12.75">
      <c r="A14" s="28">
        <f t="shared" si="0"/>
        <v>4</v>
      </c>
      <c r="B14" s="15" t="s">
        <v>1579</v>
      </c>
      <c r="C14" s="1" t="s">
        <v>153</v>
      </c>
      <c r="D14" s="16">
        <v>35611</v>
      </c>
      <c r="E14" s="20"/>
      <c r="F14" s="1"/>
      <c r="G14" s="1" t="s">
        <v>114</v>
      </c>
      <c r="H14" s="17"/>
      <c r="I14" s="15" t="s">
        <v>1621</v>
      </c>
      <c r="J14" s="15" t="s">
        <v>1659</v>
      </c>
    </row>
    <row r="15" spans="1:10" ht="12.75">
      <c r="A15" s="28">
        <f t="shared" si="0"/>
        <v>5</v>
      </c>
      <c r="B15" s="15" t="s">
        <v>1580</v>
      </c>
      <c r="C15" s="1" t="s">
        <v>153</v>
      </c>
      <c r="D15" s="16">
        <v>35611</v>
      </c>
      <c r="E15" s="20"/>
      <c r="F15" s="1"/>
      <c r="G15" s="1" t="s">
        <v>114</v>
      </c>
      <c r="H15" s="17"/>
      <c r="I15" s="15" t="s">
        <v>1622</v>
      </c>
      <c r="J15" s="15" t="s">
        <v>1659</v>
      </c>
    </row>
    <row r="16" spans="1:10" ht="12.75">
      <c r="A16" s="28">
        <f t="shared" si="0"/>
        <v>6</v>
      </c>
      <c r="B16" s="15" t="s">
        <v>1581</v>
      </c>
      <c r="C16" s="1" t="s">
        <v>153</v>
      </c>
      <c r="D16" s="16">
        <v>35611</v>
      </c>
      <c r="E16" s="20"/>
      <c r="F16" s="1"/>
      <c r="G16" s="1" t="s">
        <v>114</v>
      </c>
      <c r="H16" s="17"/>
      <c r="I16" s="15" t="s">
        <v>231</v>
      </c>
      <c r="J16" s="15" t="s">
        <v>1659</v>
      </c>
    </row>
    <row r="17" spans="1:10" ht="12.75">
      <c r="A17" s="28">
        <f t="shared" si="0"/>
        <v>7</v>
      </c>
      <c r="B17" s="15" t="s">
        <v>1582</v>
      </c>
      <c r="C17" s="1" t="s">
        <v>153</v>
      </c>
      <c r="D17" s="16">
        <v>35611</v>
      </c>
      <c r="E17" s="20"/>
      <c r="F17" s="1"/>
      <c r="G17" s="1" t="s">
        <v>114</v>
      </c>
      <c r="H17" s="17"/>
      <c r="I17" s="15" t="s">
        <v>1623</v>
      </c>
      <c r="J17" s="15" t="s">
        <v>1659</v>
      </c>
    </row>
    <row r="18" spans="1:10" ht="12.75">
      <c r="A18" s="28">
        <f t="shared" si="0"/>
        <v>8</v>
      </c>
      <c r="B18" s="15" t="s">
        <v>1583</v>
      </c>
      <c r="C18" s="1" t="s">
        <v>153</v>
      </c>
      <c r="D18" s="16">
        <v>35611</v>
      </c>
      <c r="E18" s="20"/>
      <c r="F18" s="1"/>
      <c r="G18" s="1" t="s">
        <v>114</v>
      </c>
      <c r="H18" s="17"/>
      <c r="I18" s="15" t="s">
        <v>1624</v>
      </c>
      <c r="J18" s="15" t="s">
        <v>1659</v>
      </c>
    </row>
    <row r="19" spans="1:10" ht="12.75">
      <c r="A19" s="28">
        <f t="shared" si="0"/>
        <v>9</v>
      </c>
      <c r="B19" s="15" t="s">
        <v>1584</v>
      </c>
      <c r="C19" s="1" t="s">
        <v>153</v>
      </c>
      <c r="D19" s="16">
        <v>35611</v>
      </c>
      <c r="E19" s="20"/>
      <c r="F19" s="1"/>
      <c r="G19" s="1" t="s">
        <v>114</v>
      </c>
      <c r="H19" s="17"/>
      <c r="I19" s="15" t="s">
        <v>1625</v>
      </c>
      <c r="J19" s="15" t="s">
        <v>1659</v>
      </c>
    </row>
    <row r="20" spans="1:10" ht="12.75">
      <c r="A20" s="28">
        <f t="shared" si="0"/>
        <v>10</v>
      </c>
      <c r="B20" s="15" t="s">
        <v>1585</v>
      </c>
      <c r="C20" s="1" t="s">
        <v>153</v>
      </c>
      <c r="D20" s="16">
        <v>35611</v>
      </c>
      <c r="E20" s="20"/>
      <c r="F20" s="1"/>
      <c r="G20" s="1" t="s">
        <v>114</v>
      </c>
      <c r="H20" s="17"/>
      <c r="I20" s="15" t="s">
        <v>1626</v>
      </c>
      <c r="J20" s="15" t="s">
        <v>1659</v>
      </c>
    </row>
    <row r="21" spans="1:10" ht="12.75">
      <c r="A21" s="28">
        <f t="shared" si="0"/>
        <v>11</v>
      </c>
      <c r="B21" s="15" t="s">
        <v>1586</v>
      </c>
      <c r="C21" s="1" t="s">
        <v>153</v>
      </c>
      <c r="D21" s="16">
        <v>35611</v>
      </c>
      <c r="E21" s="20"/>
      <c r="F21" s="1"/>
      <c r="G21" s="1" t="s">
        <v>114</v>
      </c>
      <c r="H21" s="17"/>
      <c r="I21" s="15" t="s">
        <v>1627</v>
      </c>
      <c r="J21" s="15" t="s">
        <v>1659</v>
      </c>
    </row>
    <row r="22" spans="1:10" ht="12.75">
      <c r="A22" s="28">
        <f t="shared" si="0"/>
        <v>12</v>
      </c>
      <c r="B22" s="15" t="s">
        <v>1587</v>
      </c>
      <c r="C22" s="1" t="s">
        <v>153</v>
      </c>
      <c r="D22" s="16">
        <v>35611</v>
      </c>
      <c r="E22" s="20"/>
      <c r="F22" s="1"/>
      <c r="G22" s="1" t="s">
        <v>114</v>
      </c>
      <c r="H22" s="17"/>
      <c r="I22" s="15" t="s">
        <v>1628</v>
      </c>
      <c r="J22" s="15" t="s">
        <v>1659</v>
      </c>
    </row>
    <row r="23" spans="1:10" ht="12.75">
      <c r="A23" s="28">
        <f t="shared" si="0"/>
        <v>13</v>
      </c>
      <c r="B23" s="15" t="s">
        <v>1588</v>
      </c>
      <c r="C23" s="1" t="s">
        <v>153</v>
      </c>
      <c r="D23" s="16">
        <v>35611</v>
      </c>
      <c r="E23" s="20"/>
      <c r="F23" s="1"/>
      <c r="G23" s="1" t="s">
        <v>114</v>
      </c>
      <c r="H23" s="17"/>
      <c r="I23" s="15" t="s">
        <v>1629</v>
      </c>
      <c r="J23" s="15" t="s">
        <v>1659</v>
      </c>
    </row>
    <row r="24" spans="1:10" ht="12.75">
      <c r="A24" s="28">
        <f t="shared" si="0"/>
        <v>14</v>
      </c>
      <c r="B24" s="15" t="s">
        <v>1589</v>
      </c>
      <c r="C24" s="1" t="s">
        <v>153</v>
      </c>
      <c r="D24" s="16">
        <v>35611</v>
      </c>
      <c r="E24" s="20"/>
      <c r="F24" s="1"/>
      <c r="G24" s="1" t="s">
        <v>114</v>
      </c>
      <c r="H24" s="17"/>
      <c r="I24" s="15" t="s">
        <v>1630</v>
      </c>
      <c r="J24" s="15" t="s">
        <v>1659</v>
      </c>
    </row>
    <row r="25" spans="1:10" ht="12.75">
      <c r="A25" s="28">
        <f t="shared" si="0"/>
        <v>15</v>
      </c>
      <c r="B25" s="15" t="s">
        <v>1590</v>
      </c>
      <c r="C25" s="1" t="s">
        <v>153</v>
      </c>
      <c r="D25" s="16">
        <v>35611</v>
      </c>
      <c r="E25" s="20"/>
      <c r="F25" s="1"/>
      <c r="G25" s="1" t="s">
        <v>114</v>
      </c>
      <c r="H25" s="17"/>
      <c r="I25" s="15" t="s">
        <v>1631</v>
      </c>
      <c r="J25" s="15" t="s">
        <v>1659</v>
      </c>
    </row>
    <row r="26" spans="1:10" ht="12.75">
      <c r="A26" s="28">
        <f t="shared" si="0"/>
        <v>16</v>
      </c>
      <c r="B26" s="15" t="s">
        <v>1591</v>
      </c>
      <c r="C26" s="1" t="s">
        <v>153</v>
      </c>
      <c r="D26" s="16">
        <v>35611</v>
      </c>
      <c r="E26" s="20"/>
      <c r="F26" s="1"/>
      <c r="G26" s="1" t="s">
        <v>114</v>
      </c>
      <c r="H26" s="17"/>
      <c r="I26" s="15" t="s">
        <v>1632</v>
      </c>
      <c r="J26" s="15" t="s">
        <v>1659</v>
      </c>
    </row>
    <row r="27" spans="1:10" ht="12.75">
      <c r="A27" s="28">
        <f t="shared" si="0"/>
        <v>17</v>
      </c>
      <c r="B27" s="15" t="s">
        <v>1592</v>
      </c>
      <c r="C27" s="1" t="s">
        <v>153</v>
      </c>
      <c r="D27" s="16">
        <v>35611</v>
      </c>
      <c r="E27" s="20"/>
      <c r="F27" s="1"/>
      <c r="G27" s="1" t="s">
        <v>114</v>
      </c>
      <c r="H27" s="17"/>
      <c r="I27" s="15" t="s">
        <v>1633</v>
      </c>
      <c r="J27" s="15" t="s">
        <v>1659</v>
      </c>
    </row>
    <row r="28" spans="1:10" ht="12.75">
      <c r="A28" s="28">
        <f t="shared" si="0"/>
        <v>18</v>
      </c>
      <c r="B28" s="15" t="s">
        <v>1593</v>
      </c>
      <c r="C28" s="1" t="s">
        <v>153</v>
      </c>
      <c r="D28" s="16">
        <v>35611</v>
      </c>
      <c r="E28" s="20"/>
      <c r="F28" s="1"/>
      <c r="G28" s="1" t="s">
        <v>114</v>
      </c>
      <c r="H28" s="17"/>
      <c r="I28" s="15" t="s">
        <v>1634</v>
      </c>
      <c r="J28" s="15" t="s">
        <v>1659</v>
      </c>
    </row>
    <row r="29" spans="1:10" ht="27" customHeight="1">
      <c r="A29" s="28">
        <f t="shared" si="0"/>
        <v>19</v>
      </c>
      <c r="B29" s="15" t="s">
        <v>1660</v>
      </c>
      <c r="C29" s="1" t="s">
        <v>153</v>
      </c>
      <c r="D29" s="16">
        <v>35611</v>
      </c>
      <c r="E29" s="20"/>
      <c r="F29" s="1"/>
      <c r="G29" s="1" t="s">
        <v>114</v>
      </c>
      <c r="H29" s="17" t="s">
        <v>0</v>
      </c>
      <c r="I29" s="15" t="s">
        <v>1635</v>
      </c>
      <c r="J29" s="15"/>
    </row>
    <row r="30" spans="1:10" ht="12.75">
      <c r="A30" s="28">
        <f t="shared" si="0"/>
        <v>20</v>
      </c>
      <c r="B30" s="15" t="s">
        <v>1594</v>
      </c>
      <c r="C30" s="1" t="s">
        <v>153</v>
      </c>
      <c r="D30" s="16">
        <v>35611</v>
      </c>
      <c r="E30" s="20"/>
      <c r="F30" s="1"/>
      <c r="G30" s="1" t="s">
        <v>114</v>
      </c>
      <c r="H30" s="17"/>
      <c r="I30" s="15" t="s">
        <v>1636</v>
      </c>
      <c r="J30" s="15" t="s">
        <v>1659</v>
      </c>
    </row>
    <row r="31" spans="1:10" ht="12.75">
      <c r="A31" s="28">
        <f t="shared" si="0"/>
        <v>21</v>
      </c>
      <c r="B31" s="15" t="s">
        <v>1595</v>
      </c>
      <c r="C31" s="1" t="s">
        <v>153</v>
      </c>
      <c r="D31" s="16">
        <v>35611</v>
      </c>
      <c r="E31" s="20"/>
      <c r="F31" s="1"/>
      <c r="G31" s="1" t="s">
        <v>114</v>
      </c>
      <c r="H31" s="17"/>
      <c r="I31" s="15" t="s">
        <v>1637</v>
      </c>
      <c r="J31" s="15" t="s">
        <v>1659</v>
      </c>
    </row>
    <row r="32" spans="1:10" ht="12.75">
      <c r="A32" s="28">
        <f t="shared" si="0"/>
        <v>22</v>
      </c>
      <c r="B32" s="15" t="s">
        <v>1596</v>
      </c>
      <c r="C32" s="1" t="s">
        <v>153</v>
      </c>
      <c r="D32" s="16">
        <v>35611</v>
      </c>
      <c r="E32" s="20"/>
      <c r="F32" s="1"/>
      <c r="G32" s="1" t="s">
        <v>114</v>
      </c>
      <c r="H32" s="17"/>
      <c r="I32" s="15" t="s">
        <v>1638</v>
      </c>
      <c r="J32" s="15" t="s">
        <v>1659</v>
      </c>
    </row>
    <row r="33" spans="1:10" ht="12.75">
      <c r="A33" s="28">
        <f t="shared" si="0"/>
        <v>23</v>
      </c>
      <c r="B33" s="15" t="s">
        <v>1597</v>
      </c>
      <c r="C33" s="1" t="s">
        <v>153</v>
      </c>
      <c r="D33" s="16">
        <v>35611</v>
      </c>
      <c r="E33" s="20"/>
      <c r="F33" s="1"/>
      <c r="G33" s="1" t="s">
        <v>114</v>
      </c>
      <c r="H33" s="17"/>
      <c r="I33" s="15" t="s">
        <v>1639</v>
      </c>
      <c r="J33" s="15" t="s">
        <v>1659</v>
      </c>
    </row>
    <row r="34" spans="1:10" ht="12.75">
      <c r="A34" s="28">
        <f t="shared" si="0"/>
        <v>24</v>
      </c>
      <c r="B34" s="15" t="s">
        <v>1598</v>
      </c>
      <c r="C34" s="1" t="s">
        <v>153</v>
      </c>
      <c r="D34" s="16">
        <v>35611</v>
      </c>
      <c r="E34" s="20"/>
      <c r="F34" s="1"/>
      <c r="G34" s="1" t="s">
        <v>114</v>
      </c>
      <c r="H34" s="17"/>
      <c r="I34" s="15" t="s">
        <v>1640</v>
      </c>
      <c r="J34" s="15" t="s">
        <v>1659</v>
      </c>
    </row>
    <row r="35" spans="1:10" ht="12.75">
      <c r="A35" s="28">
        <f t="shared" si="0"/>
        <v>25</v>
      </c>
      <c r="B35" s="15" t="s">
        <v>1599</v>
      </c>
      <c r="C35" s="1" t="s">
        <v>153</v>
      </c>
      <c r="D35" s="16">
        <v>35611</v>
      </c>
      <c r="E35" s="20"/>
      <c r="F35" s="1"/>
      <c r="G35" s="1" t="s">
        <v>114</v>
      </c>
      <c r="H35" s="17"/>
      <c r="I35" s="15" t="s">
        <v>1641</v>
      </c>
      <c r="J35" s="15" t="s">
        <v>1659</v>
      </c>
    </row>
    <row r="36" spans="1:10" ht="12.75">
      <c r="A36" s="28">
        <f t="shared" si="0"/>
        <v>26</v>
      </c>
      <c r="B36" s="15" t="s">
        <v>1600</v>
      </c>
      <c r="C36" s="1" t="s">
        <v>153</v>
      </c>
      <c r="D36" s="16">
        <v>35611</v>
      </c>
      <c r="E36" s="20"/>
      <c r="F36" s="1"/>
      <c r="G36" s="1" t="s">
        <v>114</v>
      </c>
      <c r="H36" s="17"/>
      <c r="I36" s="15" t="s">
        <v>1642</v>
      </c>
      <c r="J36" s="15" t="s">
        <v>1659</v>
      </c>
    </row>
    <row r="37" spans="1:10" ht="12.75">
      <c r="A37" s="28">
        <f t="shared" si="0"/>
        <v>27</v>
      </c>
      <c r="B37" s="15" t="s">
        <v>1601</v>
      </c>
      <c r="C37" s="1" t="s">
        <v>153</v>
      </c>
      <c r="D37" s="16">
        <v>35611</v>
      </c>
      <c r="E37" s="20"/>
      <c r="F37" s="1"/>
      <c r="G37" s="1" t="s">
        <v>114</v>
      </c>
      <c r="H37" s="15"/>
      <c r="I37" s="15" t="s">
        <v>1643</v>
      </c>
      <c r="J37" s="15" t="s">
        <v>1659</v>
      </c>
    </row>
    <row r="38" spans="1:10" ht="12.75">
      <c r="A38" s="28">
        <f t="shared" si="0"/>
        <v>28</v>
      </c>
      <c r="B38" s="15" t="s">
        <v>1602</v>
      </c>
      <c r="C38" s="1" t="s">
        <v>153</v>
      </c>
      <c r="D38" s="16">
        <v>35611</v>
      </c>
      <c r="E38" s="20"/>
      <c r="F38" s="1"/>
      <c r="G38" s="1" t="s">
        <v>114</v>
      </c>
      <c r="H38" s="17"/>
      <c r="I38" s="15" t="s">
        <v>1644</v>
      </c>
      <c r="J38" s="15" t="s">
        <v>1659</v>
      </c>
    </row>
    <row r="39" spans="1:10" ht="12.75">
      <c r="A39" s="28">
        <f t="shared" si="0"/>
        <v>29</v>
      </c>
      <c r="B39" s="15" t="s">
        <v>1603</v>
      </c>
      <c r="C39" s="1" t="s">
        <v>153</v>
      </c>
      <c r="D39" s="16">
        <v>35611</v>
      </c>
      <c r="E39" s="20"/>
      <c r="F39" s="1"/>
      <c r="G39" s="1" t="s">
        <v>114</v>
      </c>
      <c r="H39" s="17"/>
      <c r="I39" s="15" t="s">
        <v>1645</v>
      </c>
      <c r="J39" s="15" t="s">
        <v>1659</v>
      </c>
    </row>
    <row r="40" spans="1:10" ht="12.75">
      <c r="A40" s="28">
        <f t="shared" si="0"/>
        <v>30</v>
      </c>
      <c r="B40" s="15" t="s">
        <v>1604</v>
      </c>
      <c r="C40" s="1" t="s">
        <v>153</v>
      </c>
      <c r="D40" s="16">
        <v>35611</v>
      </c>
      <c r="E40" s="20"/>
      <c r="F40" s="1"/>
      <c r="G40" s="1" t="s">
        <v>114</v>
      </c>
      <c r="H40" s="17"/>
      <c r="I40" s="15" t="s">
        <v>1646</v>
      </c>
      <c r="J40" s="15" t="s">
        <v>1659</v>
      </c>
    </row>
    <row r="41" spans="1:10" ht="12.75">
      <c r="A41" s="28">
        <f t="shared" si="0"/>
        <v>31</v>
      </c>
      <c r="B41" s="15" t="s">
        <v>1605</v>
      </c>
      <c r="C41" s="1" t="s">
        <v>153</v>
      </c>
      <c r="D41" s="16">
        <v>35611</v>
      </c>
      <c r="E41" s="20"/>
      <c r="F41" s="1"/>
      <c r="G41" s="1" t="s">
        <v>114</v>
      </c>
      <c r="H41" s="17"/>
      <c r="I41" s="15" t="s">
        <v>1647</v>
      </c>
      <c r="J41" s="15" t="s">
        <v>1659</v>
      </c>
    </row>
    <row r="42" spans="1:10" ht="12.75">
      <c r="A42" s="28">
        <f t="shared" si="0"/>
        <v>32</v>
      </c>
      <c r="B42" s="15" t="s">
        <v>1606</v>
      </c>
      <c r="C42" s="1" t="s">
        <v>153</v>
      </c>
      <c r="D42" s="16">
        <v>35611</v>
      </c>
      <c r="E42" s="20"/>
      <c r="F42" s="1"/>
      <c r="G42" s="1" t="s">
        <v>114</v>
      </c>
      <c r="H42" s="17"/>
      <c r="I42" s="15" t="s">
        <v>1648</v>
      </c>
      <c r="J42" s="15" t="s">
        <v>1659</v>
      </c>
    </row>
    <row r="43" spans="1:10" ht="12.75">
      <c r="A43" s="28">
        <f t="shared" si="0"/>
        <v>33</v>
      </c>
      <c r="B43" s="15" t="s">
        <v>1607</v>
      </c>
      <c r="C43" s="1" t="s">
        <v>153</v>
      </c>
      <c r="D43" s="16">
        <v>35611</v>
      </c>
      <c r="E43" s="20"/>
      <c r="F43" s="1"/>
      <c r="G43" s="1" t="s">
        <v>114</v>
      </c>
      <c r="H43" s="17"/>
      <c r="I43" s="15" t="s">
        <v>1649</v>
      </c>
      <c r="J43" s="15" t="s">
        <v>1659</v>
      </c>
    </row>
    <row r="44" spans="1:10" ht="12.75">
      <c r="A44" s="28">
        <f t="shared" si="0"/>
        <v>34</v>
      </c>
      <c r="B44" s="15" t="s">
        <v>1608</v>
      </c>
      <c r="C44" s="1" t="s">
        <v>153</v>
      </c>
      <c r="D44" s="16">
        <v>35611</v>
      </c>
      <c r="E44" s="20"/>
      <c r="F44" s="1"/>
      <c r="G44" s="1" t="s">
        <v>114</v>
      </c>
      <c r="H44" s="17"/>
      <c r="I44" s="15" t="s">
        <v>1650</v>
      </c>
      <c r="J44" s="15" t="s">
        <v>1659</v>
      </c>
    </row>
    <row r="45" spans="1:10" ht="12.75">
      <c r="A45" s="28">
        <f t="shared" si="0"/>
        <v>35</v>
      </c>
      <c r="B45" s="15" t="s">
        <v>1609</v>
      </c>
      <c r="C45" s="1" t="s">
        <v>153</v>
      </c>
      <c r="D45" s="16">
        <v>35611</v>
      </c>
      <c r="E45" s="20"/>
      <c r="F45" s="1"/>
      <c r="G45" s="1" t="s">
        <v>114</v>
      </c>
      <c r="H45" s="17"/>
      <c r="I45" s="15" t="s">
        <v>1651</v>
      </c>
      <c r="J45" s="15" t="s">
        <v>1659</v>
      </c>
    </row>
    <row r="46" spans="1:10" ht="12.75">
      <c r="A46" s="28">
        <f t="shared" si="0"/>
        <v>36</v>
      </c>
      <c r="B46" s="15" t="s">
        <v>1610</v>
      </c>
      <c r="C46" s="1" t="s">
        <v>153</v>
      </c>
      <c r="D46" s="16">
        <v>35611</v>
      </c>
      <c r="E46" s="20"/>
      <c r="F46" s="1"/>
      <c r="G46" s="1" t="s">
        <v>114</v>
      </c>
      <c r="H46" s="17"/>
      <c r="I46" s="15" t="s">
        <v>1652</v>
      </c>
      <c r="J46" s="15" t="s">
        <v>1659</v>
      </c>
    </row>
    <row r="47" spans="1:10" ht="12.75">
      <c r="A47" s="28">
        <f t="shared" si="0"/>
        <v>37</v>
      </c>
      <c r="B47" s="15" t="s">
        <v>1611</v>
      </c>
      <c r="C47" s="1" t="s">
        <v>153</v>
      </c>
      <c r="D47" s="16">
        <v>35611</v>
      </c>
      <c r="E47" s="20"/>
      <c r="F47" s="1"/>
      <c r="G47" s="1" t="s">
        <v>114</v>
      </c>
      <c r="H47" s="17"/>
      <c r="I47" s="15" t="s">
        <v>1653</v>
      </c>
      <c r="J47" s="15" t="s">
        <v>1659</v>
      </c>
    </row>
    <row r="48" spans="1:10" ht="12.75">
      <c r="A48" s="28">
        <f t="shared" si="0"/>
        <v>38</v>
      </c>
      <c r="B48" s="15" t="s">
        <v>1612</v>
      </c>
      <c r="C48" s="1" t="s">
        <v>153</v>
      </c>
      <c r="D48" s="16">
        <v>35611</v>
      </c>
      <c r="E48" s="20"/>
      <c r="F48" s="1"/>
      <c r="G48" s="1" t="s">
        <v>114</v>
      </c>
      <c r="H48" s="17"/>
      <c r="I48" s="15" t="s">
        <v>1654</v>
      </c>
      <c r="J48" s="15" t="s">
        <v>1659</v>
      </c>
    </row>
    <row r="49" spans="1:10" ht="12.75">
      <c r="A49" s="28">
        <f t="shared" si="0"/>
        <v>39</v>
      </c>
      <c r="B49" s="15" t="s">
        <v>1613</v>
      </c>
      <c r="C49" s="1" t="s">
        <v>153</v>
      </c>
      <c r="D49" s="16">
        <v>35611</v>
      </c>
      <c r="E49" s="20"/>
      <c r="F49" s="1"/>
      <c r="G49" s="1" t="s">
        <v>114</v>
      </c>
      <c r="H49" s="17"/>
      <c r="I49" s="15" t="s">
        <v>1655</v>
      </c>
      <c r="J49" s="15" t="s">
        <v>1659</v>
      </c>
    </row>
    <row r="50" spans="1:10" ht="12.75">
      <c r="A50" s="28">
        <f t="shared" si="0"/>
        <v>40</v>
      </c>
      <c r="B50" s="15" t="s">
        <v>1614</v>
      </c>
      <c r="C50" s="1" t="s">
        <v>153</v>
      </c>
      <c r="D50" s="16">
        <v>35611</v>
      </c>
      <c r="E50" s="20"/>
      <c r="F50" s="1"/>
      <c r="G50" s="1" t="s">
        <v>114</v>
      </c>
      <c r="H50" s="17"/>
      <c r="I50" s="15" t="s">
        <v>270</v>
      </c>
      <c r="J50" s="15" t="s">
        <v>1659</v>
      </c>
    </row>
    <row r="51" spans="1:10" ht="12.75">
      <c r="A51" s="28">
        <f t="shared" si="0"/>
        <v>41</v>
      </c>
      <c r="B51" s="15" t="s">
        <v>1615</v>
      </c>
      <c r="C51" s="1" t="s">
        <v>153</v>
      </c>
      <c r="D51" s="16">
        <v>35611</v>
      </c>
      <c r="E51" s="20"/>
      <c r="F51" s="1"/>
      <c r="G51" s="1" t="s">
        <v>114</v>
      </c>
      <c r="H51" s="17"/>
      <c r="I51" s="15" t="s">
        <v>1656</v>
      </c>
      <c r="J51" s="15"/>
    </row>
    <row r="52" spans="1:10" ht="12.75">
      <c r="A52" s="28">
        <f t="shared" si="0"/>
        <v>42</v>
      </c>
      <c r="B52" s="15" t="s">
        <v>1616</v>
      </c>
      <c r="C52" s="1" t="s">
        <v>153</v>
      </c>
      <c r="D52" s="16">
        <v>35611</v>
      </c>
      <c r="E52" s="20"/>
      <c r="F52" s="1"/>
      <c r="G52" s="1" t="s">
        <v>114</v>
      </c>
      <c r="H52" s="17"/>
      <c r="I52" s="15" t="s">
        <v>886</v>
      </c>
      <c r="J52" s="15"/>
    </row>
    <row r="53" spans="1:10" ht="12.75">
      <c r="A53" s="28">
        <f t="shared" si="0"/>
        <v>43</v>
      </c>
      <c r="B53" s="15" t="s">
        <v>1617</v>
      </c>
      <c r="C53" s="1" t="s">
        <v>153</v>
      </c>
      <c r="D53" s="16">
        <v>35611</v>
      </c>
      <c r="E53" s="20"/>
      <c r="F53" s="1"/>
      <c r="G53" s="1" t="s">
        <v>114</v>
      </c>
      <c r="H53" s="17"/>
      <c r="I53" s="15" t="s">
        <v>1657</v>
      </c>
      <c r="J53" s="15"/>
    </row>
    <row r="54" spans="1:10" ht="12.75">
      <c r="A54" s="10"/>
      <c r="B54" s="10"/>
      <c r="C54" s="10"/>
      <c r="D54" s="10"/>
      <c r="E54" s="10"/>
      <c r="F54" s="10"/>
      <c r="G54" s="10"/>
      <c r="H54" s="23"/>
      <c r="I54" s="10"/>
      <c r="J54" s="10"/>
    </row>
    <row r="55" spans="1:12" ht="12.75">
      <c r="A55" s="3"/>
      <c r="B55" s="3"/>
      <c r="C55" s="3"/>
      <c r="D55" s="3"/>
      <c r="E55" s="3"/>
      <c r="F55" s="3"/>
      <c r="G55" s="3"/>
      <c r="H55" s="21"/>
      <c r="I55" s="21"/>
      <c r="J55" s="3"/>
      <c r="K55" s="3"/>
      <c r="L55" s="3"/>
    </row>
    <row r="56" spans="1:12" ht="12.75">
      <c r="A56" s="4" t="s">
        <v>114</v>
      </c>
      <c r="B56" s="3"/>
      <c r="C56" s="3"/>
      <c r="D56" s="3"/>
      <c r="E56" s="3"/>
      <c r="F56" s="3"/>
      <c r="G56" s="3"/>
      <c r="H56" s="21"/>
      <c r="I56" s="21"/>
      <c r="J56" s="3"/>
      <c r="K56" s="3"/>
      <c r="L56" s="3"/>
    </row>
    <row r="57" spans="1:12" ht="12.75">
      <c r="A57" s="4"/>
      <c r="B57" s="3"/>
      <c r="C57" s="3"/>
      <c r="D57" s="3"/>
      <c r="E57" s="3"/>
      <c r="F57" s="3"/>
      <c r="G57" s="3"/>
      <c r="H57" s="21"/>
      <c r="I57" s="21"/>
      <c r="J57" s="3"/>
      <c r="K57" s="3"/>
      <c r="L57" s="3"/>
    </row>
    <row r="58" spans="1:12" ht="29.25" customHeight="1">
      <c r="A58" s="13">
        <v>1</v>
      </c>
      <c r="B58" s="41" t="s">
        <v>1658</v>
      </c>
      <c r="C58" s="41"/>
      <c r="D58" s="41"/>
      <c r="E58" s="41"/>
      <c r="F58" s="41"/>
      <c r="G58" s="41"/>
      <c r="H58" s="41"/>
      <c r="I58" s="41"/>
      <c r="J58" s="41"/>
      <c r="K58" s="41"/>
      <c r="L58" s="41"/>
    </row>
    <row r="59" spans="1:12" ht="12.75">
      <c r="A59" s="27"/>
      <c r="B59" s="42"/>
      <c r="C59" s="42"/>
      <c r="D59" s="42"/>
      <c r="E59" s="42"/>
      <c r="F59" s="42"/>
      <c r="G59" s="42"/>
      <c r="H59" s="42"/>
      <c r="I59" s="42"/>
      <c r="J59" s="42"/>
      <c r="K59" s="42"/>
      <c r="L59" s="42"/>
    </row>
    <row r="60" spans="1:12" ht="12.75">
      <c r="A60" s="27"/>
      <c r="B60" s="42"/>
      <c r="C60" s="42"/>
      <c r="D60" s="42"/>
      <c r="E60" s="42"/>
      <c r="F60" s="42"/>
      <c r="G60" s="42"/>
      <c r="H60" s="42"/>
      <c r="I60" s="42"/>
      <c r="J60" s="42"/>
      <c r="K60" s="42"/>
      <c r="L60" s="42"/>
    </row>
    <row r="61" spans="1:12" ht="12.75">
      <c r="A61" s="27"/>
      <c r="B61" s="42"/>
      <c r="C61" s="42"/>
      <c r="D61" s="42"/>
      <c r="E61" s="42"/>
      <c r="F61" s="42"/>
      <c r="G61" s="42"/>
      <c r="H61" s="42"/>
      <c r="I61" s="42"/>
      <c r="J61" s="42"/>
      <c r="K61" s="42"/>
      <c r="L61" s="42"/>
    </row>
    <row r="62" spans="1:12" ht="12.75">
      <c r="A62" s="27"/>
      <c r="B62" s="42"/>
      <c r="C62" s="42"/>
      <c r="D62" s="42"/>
      <c r="E62" s="42"/>
      <c r="F62" s="42"/>
      <c r="G62" s="42"/>
      <c r="H62" s="42"/>
      <c r="I62" s="42"/>
      <c r="J62" s="42"/>
      <c r="K62" s="42"/>
      <c r="L62" s="42"/>
    </row>
    <row r="63" spans="1:12" ht="12.75">
      <c r="A63" s="27"/>
      <c r="B63" s="42"/>
      <c r="C63" s="42"/>
      <c r="D63" s="42"/>
      <c r="E63" s="42"/>
      <c r="F63" s="42"/>
      <c r="G63" s="42"/>
      <c r="H63" s="42"/>
      <c r="I63" s="42"/>
      <c r="J63" s="42"/>
      <c r="K63" s="42"/>
      <c r="L63" s="42"/>
    </row>
    <row r="64" spans="1:12" ht="12.75">
      <c r="A64" s="27"/>
      <c r="B64" s="42"/>
      <c r="C64" s="42"/>
      <c r="D64" s="42"/>
      <c r="E64" s="42"/>
      <c r="F64" s="42"/>
      <c r="G64" s="42"/>
      <c r="H64" s="42"/>
      <c r="I64" s="42"/>
      <c r="J64" s="42"/>
      <c r="K64" s="42"/>
      <c r="L64" s="42"/>
    </row>
    <row r="65" spans="1:12" ht="12.75">
      <c r="A65" s="27"/>
      <c r="B65" s="42"/>
      <c r="C65" s="42"/>
      <c r="D65" s="42"/>
      <c r="E65" s="42"/>
      <c r="F65" s="42"/>
      <c r="G65" s="42"/>
      <c r="H65" s="42"/>
      <c r="I65" s="42"/>
      <c r="J65" s="42"/>
      <c r="K65" s="42"/>
      <c r="L65" s="42"/>
    </row>
    <row r="66" spans="1:12" ht="12.75">
      <c r="A66" s="27"/>
      <c r="B66" s="42"/>
      <c r="C66" s="42"/>
      <c r="D66" s="42"/>
      <c r="E66" s="42"/>
      <c r="F66" s="42"/>
      <c r="G66" s="42"/>
      <c r="H66" s="42"/>
      <c r="I66" s="42"/>
      <c r="J66" s="42"/>
      <c r="K66" s="42"/>
      <c r="L66" s="42"/>
    </row>
    <row r="67" spans="1:12" ht="12.75">
      <c r="A67" s="27"/>
      <c r="B67" s="42"/>
      <c r="C67" s="42"/>
      <c r="D67" s="42"/>
      <c r="E67" s="42"/>
      <c r="F67" s="42"/>
      <c r="G67" s="42"/>
      <c r="H67" s="42"/>
      <c r="I67" s="42"/>
      <c r="J67" s="42"/>
      <c r="K67" s="42"/>
      <c r="L67" s="42"/>
    </row>
  </sheetData>
  <mergeCells count="14">
    <mergeCell ref="B3:H3"/>
    <mergeCell ref="B65:L65"/>
    <mergeCell ref="B66:L66"/>
    <mergeCell ref="B67:L67"/>
    <mergeCell ref="B61:L61"/>
    <mergeCell ref="B62:L62"/>
    <mergeCell ref="B63:L63"/>
    <mergeCell ref="B64:L64"/>
    <mergeCell ref="B58:L58"/>
    <mergeCell ref="B59:L59"/>
    <mergeCell ref="B60:L60"/>
    <mergeCell ref="B4:H4"/>
    <mergeCell ref="B5:H5"/>
    <mergeCell ref="B6:H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6"/>
  <sheetViews>
    <sheetView workbookViewId="0" topLeftCell="A1">
      <pane xSplit="18600" topLeftCell="I1" activePane="topLeft" state="split"/>
      <selection pane="topLeft" activeCell="B9" sqref="B9:H9"/>
      <selection pane="topRight" activeCell="I106" sqref="I106"/>
    </sheetView>
  </sheetViews>
  <sheetFormatPr defaultColWidth="9.140625" defaultRowHeight="12.75"/>
  <cols>
    <col min="1" max="1" width="15.00390625" style="0" bestFit="1" customWidth="1"/>
    <col min="2" max="2" width="13.140625" style="0" customWidth="1"/>
    <col min="3" max="3" width="10.7109375" style="0" customWidth="1"/>
    <col min="4" max="6" width="15.00390625" style="0" bestFit="1" customWidth="1"/>
    <col min="7" max="7" width="64.7109375" style="0" customWidth="1"/>
    <col min="8" max="8" width="28.00390625" style="0" bestFit="1" customWidth="1"/>
    <col min="9" max="9" width="12.28125" style="0" customWidth="1"/>
    <col min="10" max="11" width="14.140625" style="0" customWidth="1"/>
    <col min="12" max="12" width="12.00390625" style="0" bestFit="1" customWidth="1"/>
    <col min="13" max="13" width="18.00390625" style="0" bestFit="1" customWidth="1"/>
  </cols>
  <sheetData>
    <row r="1" ht="18">
      <c r="A1" s="25" t="s">
        <v>1</v>
      </c>
    </row>
    <row r="2" ht="7.5" customHeight="1">
      <c r="A2" s="25"/>
    </row>
    <row r="3" spans="1:8" ht="12.75" customHeight="1">
      <c r="A3" s="25"/>
      <c r="B3" s="44" t="s">
        <v>2</v>
      </c>
      <c r="C3" s="44"/>
      <c r="D3" s="44"/>
      <c r="E3" s="44"/>
      <c r="F3" s="44"/>
      <c r="G3" s="44"/>
      <c r="H3" s="44"/>
    </row>
    <row r="4" spans="1:8" ht="54" customHeight="1">
      <c r="A4" s="25"/>
      <c r="B4" s="43" t="s">
        <v>3</v>
      </c>
      <c r="C4" s="43"/>
      <c r="D4" s="43"/>
      <c r="E4" s="43"/>
      <c r="F4" s="43"/>
      <c r="G4" s="43"/>
      <c r="H4" s="43"/>
    </row>
    <row r="5" spans="1:8" ht="41.25" customHeight="1">
      <c r="A5" s="25"/>
      <c r="B5" s="43" t="s">
        <v>4</v>
      </c>
      <c r="C5" s="43"/>
      <c r="D5" s="43"/>
      <c r="E5" s="43"/>
      <c r="F5" s="43"/>
      <c r="G5" s="43"/>
      <c r="H5" s="43"/>
    </row>
    <row r="6" spans="1:8" ht="37.5" customHeight="1">
      <c r="A6" s="25"/>
      <c r="B6" s="43" t="s">
        <v>5</v>
      </c>
      <c r="C6" s="43"/>
      <c r="D6" s="43"/>
      <c r="E6" s="43"/>
      <c r="F6" s="43"/>
      <c r="G6" s="43"/>
      <c r="H6" s="43"/>
    </row>
    <row r="7" ht="12.75" customHeight="1">
      <c r="A7" s="25"/>
    </row>
    <row r="8" spans="1:10" ht="15.75" customHeight="1">
      <c r="A8" s="25" t="s">
        <v>6</v>
      </c>
      <c r="I8" s="6"/>
      <c r="J8" s="8"/>
    </row>
    <row r="9" spans="2:8" ht="66.75" customHeight="1">
      <c r="B9" s="45" t="s">
        <v>7</v>
      </c>
      <c r="C9" s="45"/>
      <c r="D9" s="45"/>
      <c r="E9" s="45"/>
      <c r="F9" s="45"/>
      <c r="G9" s="45"/>
      <c r="H9" s="45"/>
    </row>
    <row r="10" spans="1:11" s="2" customFormat="1" ht="48" customHeight="1">
      <c r="A10" s="5" t="s">
        <v>144</v>
      </c>
      <c r="B10" s="5" t="s">
        <v>145</v>
      </c>
      <c r="C10" s="5" t="s">
        <v>146</v>
      </c>
      <c r="D10" s="5" t="s">
        <v>148</v>
      </c>
      <c r="E10" s="5" t="s">
        <v>147</v>
      </c>
      <c r="F10" s="5" t="s">
        <v>1502</v>
      </c>
      <c r="G10" s="5" t="s">
        <v>149</v>
      </c>
      <c r="H10" s="5" t="s">
        <v>24</v>
      </c>
      <c r="I10" s="7" t="s">
        <v>1505</v>
      </c>
      <c r="J10" s="7" t="s">
        <v>1506</v>
      </c>
      <c r="K10" s="7" t="s">
        <v>1507</v>
      </c>
    </row>
    <row r="11" spans="1:11" s="15" customFormat="1" ht="12.75">
      <c r="A11" s="29">
        <v>1</v>
      </c>
      <c r="B11" s="15" t="s">
        <v>9</v>
      </c>
      <c r="C11" s="1" t="s">
        <v>153</v>
      </c>
      <c r="D11" s="16">
        <v>36860</v>
      </c>
      <c r="E11" s="20"/>
      <c r="F11" s="1"/>
      <c r="G11" s="30" t="s">
        <v>14</v>
      </c>
      <c r="H11" s="15" t="s">
        <v>8</v>
      </c>
      <c r="I11" s="39">
        <v>-382</v>
      </c>
      <c r="J11" s="39">
        <v>-59</v>
      </c>
      <c r="K11" s="39">
        <v>-262</v>
      </c>
    </row>
    <row r="12" spans="1:11" s="15" customFormat="1" ht="12.75">
      <c r="A12" s="29">
        <f>A11+1</f>
        <v>2</v>
      </c>
      <c r="B12" s="15" t="s">
        <v>10</v>
      </c>
      <c r="C12" s="1" t="s">
        <v>153</v>
      </c>
      <c r="D12" s="16">
        <v>36860</v>
      </c>
      <c r="E12" s="20"/>
      <c r="F12" s="1"/>
      <c r="G12" s="30" t="s">
        <v>13</v>
      </c>
      <c r="H12" s="15" t="s">
        <v>8</v>
      </c>
      <c r="I12" s="39">
        <v>-168</v>
      </c>
      <c r="J12" s="39">
        <v>-60</v>
      </c>
      <c r="K12" s="39">
        <v>320</v>
      </c>
    </row>
    <row r="13" spans="1:11" ht="12.75">
      <c r="A13" s="29">
        <f>A12+1</f>
        <v>3</v>
      </c>
      <c r="B13" s="15" t="s">
        <v>11</v>
      </c>
      <c r="C13" s="1" t="s">
        <v>153</v>
      </c>
      <c r="D13" s="16">
        <v>36860</v>
      </c>
      <c r="E13" s="20"/>
      <c r="F13" s="1"/>
      <c r="G13" s="30" t="s">
        <v>15</v>
      </c>
      <c r="H13" s="15" t="s">
        <v>8</v>
      </c>
      <c r="I13" s="39">
        <v>30</v>
      </c>
      <c r="J13" s="39">
        <v>430</v>
      </c>
      <c r="K13" s="39">
        <v>368</v>
      </c>
    </row>
    <row r="14" spans="1:11" ht="12.75">
      <c r="A14" s="29">
        <f>A13+1</f>
        <v>4</v>
      </c>
      <c r="B14" s="15" t="s">
        <v>12</v>
      </c>
      <c r="C14" s="1" t="s">
        <v>153</v>
      </c>
      <c r="D14" s="16">
        <v>36860</v>
      </c>
      <c r="E14" s="20"/>
      <c r="F14" s="1"/>
      <c r="G14" s="30" t="s">
        <v>16</v>
      </c>
      <c r="H14" s="15" t="s">
        <v>17</v>
      </c>
      <c r="I14" s="40">
        <v>-615</v>
      </c>
      <c r="J14" s="40">
        <v>537</v>
      </c>
      <c r="K14" s="40">
        <v>-35</v>
      </c>
    </row>
    <row r="15" spans="1:11" ht="12.75">
      <c r="A15" s="29"/>
      <c r="B15" s="15"/>
      <c r="C15" s="1"/>
      <c r="D15" s="16"/>
      <c r="E15" s="20"/>
      <c r="F15" s="1"/>
      <c r="G15" s="1"/>
      <c r="H15" s="15"/>
      <c r="I15" s="31"/>
      <c r="J15" s="31"/>
      <c r="K15" s="31"/>
    </row>
    <row r="16" spans="1:11" ht="12.75">
      <c r="A16" s="29"/>
      <c r="B16" s="15"/>
      <c r="C16" s="1"/>
      <c r="D16" s="16"/>
      <c r="E16" s="20"/>
      <c r="F16" s="1"/>
      <c r="G16" s="1"/>
      <c r="H16" s="15"/>
      <c r="I16" s="31"/>
      <c r="J16" s="31"/>
      <c r="K16" s="31"/>
    </row>
    <row r="17" spans="1:11" ht="12.75">
      <c r="A17" s="29"/>
      <c r="B17" s="15"/>
      <c r="C17" s="1"/>
      <c r="D17" s="16"/>
      <c r="E17" s="20"/>
      <c r="F17" s="1"/>
      <c r="G17" s="1"/>
      <c r="H17" s="15"/>
      <c r="I17" s="31"/>
      <c r="J17" s="31"/>
      <c r="K17" s="31"/>
    </row>
    <row r="18" spans="1:11" ht="12.75">
      <c r="A18" s="29"/>
      <c r="B18" s="15"/>
      <c r="C18" s="1"/>
      <c r="D18" s="16"/>
      <c r="E18" s="20"/>
      <c r="F18" s="1"/>
      <c r="G18" s="1"/>
      <c r="H18" s="15"/>
      <c r="I18" s="31"/>
      <c r="J18" s="31"/>
      <c r="K18" s="31"/>
    </row>
    <row r="19" spans="1:11" ht="12.75">
      <c r="A19" s="29"/>
      <c r="B19" s="15"/>
      <c r="C19" s="1"/>
      <c r="D19" s="16"/>
      <c r="E19" s="20"/>
      <c r="F19" s="1"/>
      <c r="G19" s="1"/>
      <c r="H19" s="15"/>
      <c r="I19" s="31"/>
      <c r="J19" s="31"/>
      <c r="K19" s="31"/>
    </row>
    <row r="20" spans="1:11" ht="12.75">
      <c r="A20" s="29"/>
      <c r="B20" s="15"/>
      <c r="C20" s="1"/>
      <c r="D20" s="16"/>
      <c r="E20" s="20"/>
      <c r="F20" s="1"/>
      <c r="G20" s="1"/>
      <c r="H20" s="15"/>
      <c r="I20" s="31"/>
      <c r="J20" s="31"/>
      <c r="K20" s="31"/>
    </row>
    <row r="21" spans="1:11" ht="12.75">
      <c r="A21" s="29"/>
      <c r="B21" s="15"/>
      <c r="C21" s="1"/>
      <c r="D21" s="16"/>
      <c r="E21" s="20"/>
      <c r="F21" s="1"/>
      <c r="G21" s="1"/>
      <c r="H21" s="15"/>
      <c r="I21" s="31"/>
      <c r="J21" s="31"/>
      <c r="K21" s="31"/>
    </row>
    <row r="22" spans="1:11" ht="12.75">
      <c r="A22" s="29"/>
      <c r="B22" s="15"/>
      <c r="C22" s="1"/>
      <c r="D22" s="16"/>
      <c r="E22" s="20"/>
      <c r="F22" s="1"/>
      <c r="G22" s="1"/>
      <c r="H22" s="15"/>
      <c r="I22" s="31"/>
      <c r="J22" s="31"/>
      <c r="K22" s="31"/>
    </row>
    <row r="23" spans="1:11" ht="12.75">
      <c r="A23" s="29"/>
      <c r="B23" s="15"/>
      <c r="C23" s="1"/>
      <c r="D23" s="16"/>
      <c r="E23" s="20"/>
      <c r="F23" s="1"/>
      <c r="G23" s="1"/>
      <c r="H23" s="15"/>
      <c r="I23" s="31"/>
      <c r="J23" s="31"/>
      <c r="K23" s="31"/>
    </row>
    <row r="24" spans="1:11" ht="12.75">
      <c r="A24" s="29"/>
      <c r="B24" s="15"/>
      <c r="C24" s="1"/>
      <c r="D24" s="16"/>
      <c r="E24" s="20"/>
      <c r="F24" s="1"/>
      <c r="G24" s="1"/>
      <c r="H24" s="15"/>
      <c r="I24" s="31"/>
      <c r="J24" s="31"/>
      <c r="K24" s="31"/>
    </row>
    <row r="25" spans="1:11" ht="12.75">
      <c r="A25" s="29"/>
      <c r="B25" s="15"/>
      <c r="C25" s="1"/>
      <c r="D25" s="16"/>
      <c r="E25" s="20"/>
      <c r="F25" s="1"/>
      <c r="G25" s="1"/>
      <c r="H25" s="15"/>
      <c r="I25" s="31"/>
      <c r="J25" s="31"/>
      <c r="K25" s="31"/>
    </row>
    <row r="26" spans="1:11" ht="12.75">
      <c r="A26" s="29"/>
      <c r="B26" s="15"/>
      <c r="C26" s="1"/>
      <c r="D26" s="16"/>
      <c r="E26" s="20"/>
      <c r="F26" s="1"/>
      <c r="G26" s="1"/>
      <c r="H26" s="15"/>
      <c r="I26" s="31"/>
      <c r="J26" s="31"/>
      <c r="K26" s="31"/>
    </row>
    <row r="27" spans="1:11" ht="12.75">
      <c r="A27" s="29"/>
      <c r="B27" s="15"/>
      <c r="C27" s="1"/>
      <c r="D27" s="16"/>
      <c r="E27" s="20"/>
      <c r="F27" s="1"/>
      <c r="G27" s="1"/>
      <c r="H27" s="15"/>
      <c r="I27" s="31"/>
      <c r="J27" s="31"/>
      <c r="K27" s="31"/>
    </row>
    <row r="28" spans="1:11" ht="12.75">
      <c r="A28" s="29"/>
      <c r="B28" s="15"/>
      <c r="C28" s="1"/>
      <c r="D28" s="16"/>
      <c r="E28" s="20"/>
      <c r="F28" s="1"/>
      <c r="G28" s="1"/>
      <c r="H28" s="15"/>
      <c r="I28" s="31"/>
      <c r="J28" s="31"/>
      <c r="K28" s="31"/>
    </row>
    <row r="29" spans="1:8" ht="12.75">
      <c r="A29" s="29"/>
      <c r="B29" s="15"/>
      <c r="C29" s="1"/>
      <c r="D29" s="16"/>
      <c r="E29" s="20"/>
      <c r="F29" s="1"/>
      <c r="G29" s="1"/>
      <c r="H29" s="15"/>
    </row>
    <row r="30" spans="1:8" ht="12.75">
      <c r="A30" s="29"/>
      <c r="B30" s="15"/>
      <c r="C30" s="1"/>
      <c r="D30" s="16"/>
      <c r="E30" s="20"/>
      <c r="F30" s="1"/>
      <c r="G30" s="1"/>
      <c r="H30" s="15"/>
    </row>
    <row r="31" spans="1:8" ht="12.75">
      <c r="A31" s="29"/>
      <c r="B31" s="15"/>
      <c r="C31" s="1"/>
      <c r="D31" s="16"/>
      <c r="E31" s="20"/>
      <c r="F31" s="1"/>
      <c r="G31" s="1"/>
      <c r="H31" s="15"/>
    </row>
    <row r="32" spans="1:8" ht="12.75">
      <c r="A32" s="29"/>
      <c r="B32" s="15"/>
      <c r="C32" s="1"/>
      <c r="D32" s="16"/>
      <c r="E32" s="20"/>
      <c r="F32" s="1"/>
      <c r="G32" s="1"/>
      <c r="H32" s="15"/>
    </row>
    <row r="33" spans="1:8" ht="12.75">
      <c r="A33" s="29"/>
      <c r="B33" s="15"/>
      <c r="C33" s="1"/>
      <c r="D33" s="16"/>
      <c r="E33" s="20"/>
      <c r="F33" s="1"/>
      <c r="G33" s="1"/>
      <c r="H33" s="15"/>
    </row>
    <row r="34" spans="1:8" ht="12.75">
      <c r="A34" s="29"/>
      <c r="B34" s="15"/>
      <c r="C34" s="1"/>
      <c r="D34" s="16"/>
      <c r="E34" s="20"/>
      <c r="F34" s="1"/>
      <c r="G34" s="1"/>
      <c r="H34" s="15"/>
    </row>
    <row r="35" spans="1:8" ht="12.75">
      <c r="A35" s="29"/>
      <c r="B35" s="15"/>
      <c r="C35" s="1"/>
      <c r="D35" s="16"/>
      <c r="E35" s="20"/>
      <c r="F35" s="1"/>
      <c r="G35" s="1"/>
      <c r="H35" s="15"/>
    </row>
    <row r="36" spans="1:8" ht="12.75">
      <c r="A36" s="29"/>
      <c r="B36" s="15"/>
      <c r="C36" s="1"/>
      <c r="D36" s="16"/>
      <c r="E36" s="20"/>
      <c r="F36" s="1"/>
      <c r="G36" s="1"/>
      <c r="H36" s="15"/>
    </row>
    <row r="37" spans="1:8" ht="12.75">
      <c r="A37" s="29"/>
      <c r="B37" s="15"/>
      <c r="C37" s="1"/>
      <c r="D37" s="16"/>
      <c r="E37" s="20"/>
      <c r="F37" s="1"/>
      <c r="G37" s="1"/>
      <c r="H37" s="15"/>
    </row>
    <row r="38" spans="1:8" ht="12.75">
      <c r="A38" s="29"/>
      <c r="B38" s="15"/>
      <c r="C38" s="1"/>
      <c r="D38" s="16"/>
      <c r="E38" s="20"/>
      <c r="F38" s="1"/>
      <c r="G38" s="1"/>
      <c r="H38" s="15"/>
    </row>
    <row r="39" spans="1:8" ht="12.75">
      <c r="A39" s="29"/>
      <c r="B39" s="15"/>
      <c r="C39" s="1"/>
      <c r="D39" s="16"/>
      <c r="E39" s="20"/>
      <c r="F39" s="1"/>
      <c r="G39" s="1"/>
      <c r="H39" s="15"/>
    </row>
    <row r="40" spans="1:8" ht="12.75">
      <c r="A40" s="29"/>
      <c r="B40" s="15"/>
      <c r="C40" s="1"/>
      <c r="D40" s="16"/>
      <c r="E40" s="20"/>
      <c r="F40" s="1"/>
      <c r="G40" s="1"/>
      <c r="H40" s="15"/>
    </row>
    <row r="41" spans="1:8" ht="12.75">
      <c r="A41" s="29"/>
      <c r="B41" s="15"/>
      <c r="C41" s="1"/>
      <c r="D41" s="16"/>
      <c r="E41" s="20"/>
      <c r="F41" s="1"/>
      <c r="G41" s="1"/>
      <c r="H41" s="15"/>
    </row>
    <row r="42" spans="1:8" ht="12.75">
      <c r="A42" s="29"/>
      <c r="B42" s="15"/>
      <c r="C42" s="1"/>
      <c r="D42" s="16"/>
      <c r="E42" s="20"/>
      <c r="F42" s="1"/>
      <c r="G42" s="1"/>
      <c r="H42" s="15"/>
    </row>
    <row r="43" spans="1:8" ht="12.75">
      <c r="A43" s="29"/>
      <c r="B43" s="15"/>
      <c r="C43" s="1"/>
      <c r="D43" s="16"/>
      <c r="E43" s="20"/>
      <c r="F43" s="1"/>
      <c r="G43" s="1"/>
      <c r="H43" s="15"/>
    </row>
    <row r="44" spans="1:8" ht="12.75">
      <c r="A44" s="29"/>
      <c r="B44" s="15"/>
      <c r="C44" s="1"/>
      <c r="D44" s="16"/>
      <c r="E44" s="20"/>
      <c r="F44" s="1"/>
      <c r="G44" s="1"/>
      <c r="H44" s="15"/>
    </row>
    <row r="45" spans="1:8" ht="12.75">
      <c r="A45" s="29"/>
      <c r="B45" s="15"/>
      <c r="C45" s="1"/>
      <c r="D45" s="16"/>
      <c r="E45" s="20"/>
      <c r="F45" s="1"/>
      <c r="G45" s="1"/>
      <c r="H45" s="15"/>
    </row>
    <row r="46" spans="1:8" ht="12.75">
      <c r="A46" s="29"/>
      <c r="B46" s="15"/>
      <c r="C46" s="1"/>
      <c r="D46" s="16"/>
      <c r="E46" s="20"/>
      <c r="F46" s="1"/>
      <c r="G46" s="1"/>
      <c r="H46" s="15"/>
    </row>
  </sheetData>
  <mergeCells count="5">
    <mergeCell ref="B3:H3"/>
    <mergeCell ref="B6:H6"/>
    <mergeCell ref="B9:H9"/>
    <mergeCell ref="B4:H4"/>
    <mergeCell ref="B5:H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Q60"/>
  <sheetViews>
    <sheetView workbookViewId="0" topLeftCell="F1">
      <pane xSplit="18600" topLeftCell="I6" activePane="topLeft" state="split"/>
      <selection pane="topLeft" activeCell="B4" sqref="B4:J4"/>
      <selection pane="topRight" activeCell="I16" sqref="I16"/>
    </sheetView>
  </sheetViews>
  <sheetFormatPr defaultColWidth="9.140625" defaultRowHeight="12.75"/>
  <cols>
    <col min="1" max="1" width="15.00390625" style="0" bestFit="1" customWidth="1"/>
    <col min="2" max="2" width="37.28125" style="0" customWidth="1"/>
    <col min="3" max="3" width="10.28125" style="0" customWidth="1"/>
    <col min="4" max="6" width="15.00390625" style="0" bestFit="1" customWidth="1"/>
    <col min="7" max="7" width="15.28125" style="0" customWidth="1"/>
    <col min="8" max="8" width="27.8515625" style="0" customWidth="1"/>
    <col min="9" max="9" width="28.00390625" style="0" customWidth="1"/>
    <col min="10" max="10" width="10.140625" style="0" customWidth="1"/>
    <col min="11" max="11" width="11.140625" style="0" customWidth="1"/>
    <col min="12" max="13" width="21.140625" style="0" customWidth="1"/>
    <col min="14" max="14" width="20.7109375" style="0" customWidth="1"/>
    <col min="15" max="15" width="21.421875" style="0" customWidth="1"/>
    <col min="16" max="16" width="20.7109375" style="0" customWidth="1"/>
    <col min="17" max="17" width="21.28125" style="0" customWidth="1"/>
  </cols>
  <sheetData>
    <row r="1" ht="18">
      <c r="A1" s="25" t="s">
        <v>18</v>
      </c>
    </row>
    <row r="2" ht="7.5" customHeight="1">
      <c r="A2" s="25"/>
    </row>
    <row r="3" spans="1:13" ht="34.5" customHeight="1">
      <c r="A3" s="25"/>
      <c r="B3" s="44" t="s">
        <v>19</v>
      </c>
      <c r="C3" s="44"/>
      <c r="D3" s="44"/>
      <c r="E3" s="44"/>
      <c r="F3" s="44"/>
      <c r="G3" s="44"/>
      <c r="H3" s="44"/>
      <c r="I3" s="44"/>
      <c r="J3" s="44"/>
      <c r="K3" s="44"/>
      <c r="L3" s="46"/>
      <c r="M3" s="46"/>
    </row>
    <row r="4" spans="1:11" ht="14.25" customHeight="1">
      <c r="A4" s="25"/>
      <c r="B4" s="44" t="s">
        <v>20</v>
      </c>
      <c r="C4" s="44"/>
      <c r="D4" s="44"/>
      <c r="E4" s="44"/>
      <c r="F4" s="44"/>
      <c r="G4" s="44"/>
      <c r="H4" s="44"/>
      <c r="I4" s="44"/>
      <c r="J4" s="44"/>
      <c r="K4" s="11"/>
    </row>
    <row r="5" ht="12.75" customHeight="1">
      <c r="A5" s="25"/>
    </row>
    <row r="6" spans="1:17" s="2" customFormat="1" ht="48" customHeight="1">
      <c r="A6" s="5" t="s">
        <v>144</v>
      </c>
      <c r="B6" s="5" t="s">
        <v>145</v>
      </c>
      <c r="C6" s="5" t="s">
        <v>146</v>
      </c>
      <c r="D6" s="5" t="s">
        <v>148</v>
      </c>
      <c r="E6" s="5" t="s">
        <v>147</v>
      </c>
      <c r="F6" s="5" t="s">
        <v>23</v>
      </c>
      <c r="G6" s="5" t="s">
        <v>149</v>
      </c>
      <c r="H6" s="5" t="s">
        <v>154</v>
      </c>
      <c r="I6" s="5" t="s">
        <v>26</v>
      </c>
      <c r="J6" s="5" t="s">
        <v>1501</v>
      </c>
      <c r="K6" s="5" t="s">
        <v>1511</v>
      </c>
      <c r="L6" s="7" t="s">
        <v>1512</v>
      </c>
      <c r="M6" s="7" t="s">
        <v>1513</v>
      </c>
      <c r="N6" s="7" t="s">
        <v>1514</v>
      </c>
      <c r="O6" s="7" t="s">
        <v>1515</v>
      </c>
      <c r="P6" s="7" t="s">
        <v>1517</v>
      </c>
      <c r="Q6" s="7" t="s">
        <v>1516</v>
      </c>
    </row>
    <row r="7" spans="1:17" s="15" customFormat="1" ht="25.5">
      <c r="A7" s="32">
        <v>1</v>
      </c>
      <c r="B7" s="15" t="s">
        <v>22</v>
      </c>
      <c r="C7" s="1" t="s">
        <v>153</v>
      </c>
      <c r="D7" s="16">
        <v>35611</v>
      </c>
      <c r="E7" s="20"/>
      <c r="F7" s="1"/>
      <c r="G7" s="1" t="s">
        <v>114</v>
      </c>
      <c r="H7" s="22"/>
      <c r="I7" s="2"/>
      <c r="J7" s="15" t="s">
        <v>27</v>
      </c>
      <c r="L7" s="17" t="s">
        <v>28</v>
      </c>
      <c r="M7" s="17" t="s">
        <v>29</v>
      </c>
      <c r="N7" s="17" t="s">
        <v>30</v>
      </c>
      <c r="O7" s="17" t="s">
        <v>121</v>
      </c>
      <c r="P7" s="17"/>
      <c r="Q7" s="17"/>
    </row>
    <row r="8" spans="1:17" s="15" customFormat="1" ht="12.75">
      <c r="A8" s="32">
        <f>A7+1</f>
        <v>2</v>
      </c>
      <c r="B8" s="15" t="s">
        <v>31</v>
      </c>
      <c r="C8" s="1" t="s">
        <v>153</v>
      </c>
      <c r="D8" s="16">
        <v>35611</v>
      </c>
      <c r="E8" s="20"/>
      <c r="F8" s="1"/>
      <c r="G8" s="1" t="s">
        <v>114</v>
      </c>
      <c r="H8" s="22"/>
      <c r="I8" s="2" t="s">
        <v>134</v>
      </c>
      <c r="J8" s="15" t="s">
        <v>62</v>
      </c>
      <c r="K8"/>
      <c r="L8" s="17" t="s">
        <v>88</v>
      </c>
      <c r="M8" s="17" t="s">
        <v>96</v>
      </c>
      <c r="N8" s="17"/>
      <c r="O8" s="17"/>
      <c r="P8" s="17"/>
      <c r="Q8" s="17"/>
    </row>
    <row r="9" spans="1:17" ht="12.75">
      <c r="A9" s="32">
        <f aca="true" t="shared" si="0" ref="A9:A37">A8+1</f>
        <v>3</v>
      </c>
      <c r="B9" s="15" t="s">
        <v>32</v>
      </c>
      <c r="C9" s="1" t="s">
        <v>153</v>
      </c>
      <c r="D9" s="16">
        <v>35611</v>
      </c>
      <c r="E9" s="20"/>
      <c r="F9" s="1"/>
      <c r="G9" s="1" t="s">
        <v>114</v>
      </c>
      <c r="H9" s="22"/>
      <c r="I9" s="2"/>
      <c r="J9" s="15" t="s">
        <v>63</v>
      </c>
      <c r="L9" s="17" t="s">
        <v>88</v>
      </c>
      <c r="M9" s="17" t="s">
        <v>96</v>
      </c>
      <c r="N9" s="17"/>
      <c r="O9" s="17"/>
      <c r="P9" s="17"/>
      <c r="Q9" s="17"/>
    </row>
    <row r="10" spans="1:17" ht="25.5">
      <c r="A10" s="32">
        <f t="shared" si="0"/>
        <v>4</v>
      </c>
      <c r="B10" s="15" t="s">
        <v>33</v>
      </c>
      <c r="C10" s="1" t="s">
        <v>303</v>
      </c>
      <c r="D10" s="16">
        <v>35611</v>
      </c>
      <c r="E10" s="20">
        <v>36799</v>
      </c>
      <c r="F10" s="26">
        <f>A38</f>
        <v>32</v>
      </c>
      <c r="G10" s="1" t="s">
        <v>114</v>
      </c>
      <c r="H10" s="22"/>
      <c r="I10" s="2"/>
      <c r="J10" s="15" t="s">
        <v>64</v>
      </c>
      <c r="L10" s="17" t="s">
        <v>88</v>
      </c>
      <c r="M10" s="17" t="s">
        <v>96</v>
      </c>
      <c r="N10" s="17" t="s">
        <v>90</v>
      </c>
      <c r="O10" s="17"/>
      <c r="P10" s="17"/>
      <c r="Q10" s="17"/>
    </row>
    <row r="11" spans="1:17" ht="25.5">
      <c r="A11" s="32">
        <f t="shared" si="0"/>
        <v>5</v>
      </c>
      <c r="B11" s="15" t="s">
        <v>58</v>
      </c>
      <c r="C11" s="1" t="s">
        <v>303</v>
      </c>
      <c r="D11" s="16">
        <v>35611</v>
      </c>
      <c r="E11" s="20">
        <v>36799</v>
      </c>
      <c r="F11" s="26">
        <f>A45</f>
        <v>39</v>
      </c>
      <c r="G11" s="1" t="s">
        <v>114</v>
      </c>
      <c r="H11" s="22"/>
      <c r="I11" s="2" t="s">
        <v>943</v>
      </c>
      <c r="J11" s="15" t="s">
        <v>230</v>
      </c>
      <c r="L11" s="17" t="s">
        <v>89</v>
      </c>
      <c r="M11" s="17" t="s">
        <v>97</v>
      </c>
      <c r="N11" s="17"/>
      <c r="O11" s="17"/>
      <c r="P11" s="17"/>
      <c r="Q11" s="17"/>
    </row>
    <row r="12" spans="1:17" ht="25.5">
      <c r="A12" s="32">
        <f t="shared" si="0"/>
        <v>6</v>
      </c>
      <c r="B12" s="15" t="s">
        <v>34</v>
      </c>
      <c r="C12" s="1" t="s">
        <v>303</v>
      </c>
      <c r="D12" s="16">
        <v>35611</v>
      </c>
      <c r="E12" s="20">
        <v>36799</v>
      </c>
      <c r="F12" s="26">
        <f>A44</f>
        <v>38</v>
      </c>
      <c r="G12" s="1" t="s">
        <v>114</v>
      </c>
      <c r="H12" s="22"/>
      <c r="I12" s="2" t="s">
        <v>141</v>
      </c>
      <c r="J12" s="15" t="s">
        <v>65</v>
      </c>
      <c r="L12" s="17" t="s">
        <v>89</v>
      </c>
      <c r="M12" s="17" t="s">
        <v>96</v>
      </c>
      <c r="N12" s="17" t="s">
        <v>103</v>
      </c>
      <c r="O12" s="17"/>
      <c r="P12" s="17"/>
      <c r="Q12" s="17"/>
    </row>
    <row r="13" spans="1:17" ht="12.75">
      <c r="A13" s="32">
        <f t="shared" si="0"/>
        <v>7</v>
      </c>
      <c r="B13" s="15" t="s">
        <v>35</v>
      </c>
      <c r="C13" s="1" t="s">
        <v>153</v>
      </c>
      <c r="D13" s="16">
        <v>35611</v>
      </c>
      <c r="E13" s="20"/>
      <c r="F13" s="1"/>
      <c r="G13" s="1" t="s">
        <v>114</v>
      </c>
      <c r="H13" s="22"/>
      <c r="I13" s="2"/>
      <c r="J13" s="15" t="s">
        <v>66</v>
      </c>
      <c r="L13" s="17" t="s">
        <v>88</v>
      </c>
      <c r="M13" s="17" t="s">
        <v>96</v>
      </c>
      <c r="N13" s="17"/>
      <c r="O13" s="17"/>
      <c r="P13" s="17"/>
      <c r="Q13" s="17"/>
    </row>
    <row r="14" spans="1:17" ht="12.75">
      <c r="A14" s="32">
        <f t="shared" si="0"/>
        <v>8</v>
      </c>
      <c r="B14" s="15" t="s">
        <v>36</v>
      </c>
      <c r="C14" s="1" t="s">
        <v>153</v>
      </c>
      <c r="D14" s="16">
        <v>35611</v>
      </c>
      <c r="E14" s="20"/>
      <c r="F14" s="1"/>
      <c r="G14" s="1" t="s">
        <v>114</v>
      </c>
      <c r="H14" s="22"/>
      <c r="I14" s="2"/>
      <c r="J14" s="15" t="s">
        <v>67</v>
      </c>
      <c r="L14" s="17" t="s">
        <v>88</v>
      </c>
      <c r="M14" s="17" t="s">
        <v>96</v>
      </c>
      <c r="N14" s="17"/>
      <c r="O14" s="17"/>
      <c r="P14" s="17"/>
      <c r="Q14" s="17"/>
    </row>
    <row r="15" spans="1:17" ht="76.5">
      <c r="A15" s="32">
        <f t="shared" si="0"/>
        <v>9</v>
      </c>
      <c r="B15" s="15" t="s">
        <v>37</v>
      </c>
      <c r="C15" s="1" t="s">
        <v>153</v>
      </c>
      <c r="D15" s="16">
        <v>35611</v>
      </c>
      <c r="E15" s="20"/>
      <c r="F15" s="1"/>
      <c r="G15" s="1" t="s">
        <v>114</v>
      </c>
      <c r="H15" s="22" t="s">
        <v>946</v>
      </c>
      <c r="I15" s="2"/>
      <c r="J15" s="15" t="s">
        <v>68</v>
      </c>
      <c r="L15" s="17" t="s">
        <v>90</v>
      </c>
      <c r="M15" s="17" t="s">
        <v>96</v>
      </c>
      <c r="N15" s="17" t="s">
        <v>104</v>
      </c>
      <c r="O15" s="17" t="s">
        <v>110</v>
      </c>
      <c r="P15" s="17" t="s">
        <v>91</v>
      </c>
      <c r="Q15" s="17" t="s">
        <v>98</v>
      </c>
    </row>
    <row r="16" spans="1:17" ht="127.5">
      <c r="A16" s="32">
        <f t="shared" si="0"/>
        <v>10</v>
      </c>
      <c r="B16" s="15" t="s">
        <v>38</v>
      </c>
      <c r="C16" s="1" t="s">
        <v>153</v>
      </c>
      <c r="D16" s="16">
        <v>35611</v>
      </c>
      <c r="E16" s="20"/>
      <c r="F16" s="1"/>
      <c r="G16" s="1" t="s">
        <v>114</v>
      </c>
      <c r="H16" s="22" t="s">
        <v>942</v>
      </c>
      <c r="I16" s="2"/>
      <c r="J16" s="15" t="s">
        <v>258</v>
      </c>
      <c r="L16" s="17" t="s">
        <v>89</v>
      </c>
      <c r="M16" s="17" t="s">
        <v>121</v>
      </c>
      <c r="N16" s="17" t="s">
        <v>105</v>
      </c>
      <c r="O16" s="17" t="s">
        <v>111</v>
      </c>
      <c r="P16" s="17"/>
      <c r="Q16" s="17"/>
    </row>
    <row r="17" spans="1:17" ht="25.5">
      <c r="A17" s="32">
        <f t="shared" si="0"/>
        <v>11</v>
      </c>
      <c r="B17" s="15" t="s">
        <v>39</v>
      </c>
      <c r="C17" s="1" t="s">
        <v>303</v>
      </c>
      <c r="D17" s="16">
        <v>35611</v>
      </c>
      <c r="E17" s="20">
        <v>36799</v>
      </c>
      <c r="F17" s="26">
        <f>A46</f>
        <v>40</v>
      </c>
      <c r="G17" s="1" t="s">
        <v>114</v>
      </c>
      <c r="H17" s="22"/>
      <c r="I17" s="2"/>
      <c r="J17" s="15" t="s">
        <v>69</v>
      </c>
      <c r="L17" s="17" t="s">
        <v>88</v>
      </c>
      <c r="M17" s="17" t="s">
        <v>96</v>
      </c>
      <c r="N17" s="17" t="s">
        <v>90</v>
      </c>
      <c r="O17" s="17"/>
      <c r="P17" s="17"/>
      <c r="Q17" s="17"/>
    </row>
    <row r="18" spans="1:17" ht="25.5">
      <c r="A18" s="32">
        <f t="shared" si="0"/>
        <v>12</v>
      </c>
      <c r="B18" s="15" t="s">
        <v>59</v>
      </c>
      <c r="C18" s="1" t="s">
        <v>153</v>
      </c>
      <c r="D18" s="16">
        <v>35611</v>
      </c>
      <c r="E18" s="20"/>
      <c r="F18" s="1"/>
      <c r="G18" s="1" t="s">
        <v>114</v>
      </c>
      <c r="H18" s="22" t="s">
        <v>126</v>
      </c>
      <c r="I18" s="2"/>
      <c r="J18" s="15" t="s">
        <v>70</v>
      </c>
      <c r="L18" s="17" t="s">
        <v>28</v>
      </c>
      <c r="M18" s="17" t="s">
        <v>29</v>
      </c>
      <c r="N18" s="17" t="s">
        <v>106</v>
      </c>
      <c r="O18" s="17" t="s">
        <v>121</v>
      </c>
      <c r="P18" s="17"/>
      <c r="Q18" s="17"/>
    </row>
    <row r="19" spans="1:17" ht="25.5">
      <c r="A19" s="32">
        <f t="shared" si="0"/>
        <v>13</v>
      </c>
      <c r="B19" s="15" t="s">
        <v>40</v>
      </c>
      <c r="C19" s="1" t="s">
        <v>153</v>
      </c>
      <c r="D19" s="16">
        <v>35611</v>
      </c>
      <c r="E19" s="20"/>
      <c r="F19" s="1"/>
      <c r="G19" s="1" t="s">
        <v>114</v>
      </c>
      <c r="H19" s="22"/>
      <c r="I19" s="2"/>
      <c r="J19" s="15" t="s">
        <v>71</v>
      </c>
      <c r="L19" s="17" t="s">
        <v>89</v>
      </c>
      <c r="M19" s="17" t="s">
        <v>96</v>
      </c>
      <c r="N19" s="17"/>
      <c r="O19" s="17"/>
      <c r="P19" s="17"/>
      <c r="Q19" s="17"/>
    </row>
    <row r="20" spans="1:17" ht="25.5">
      <c r="A20" s="32">
        <f t="shared" si="0"/>
        <v>14</v>
      </c>
      <c r="B20" s="15" t="s">
        <v>41</v>
      </c>
      <c r="C20" s="1" t="s">
        <v>303</v>
      </c>
      <c r="D20" s="16">
        <v>35611</v>
      </c>
      <c r="E20" s="20">
        <v>36799</v>
      </c>
      <c r="F20" s="26">
        <f>A47</f>
        <v>41</v>
      </c>
      <c r="G20" s="1" t="s">
        <v>114</v>
      </c>
      <c r="H20" s="22"/>
      <c r="I20" s="2"/>
      <c r="J20" s="15" t="s">
        <v>72</v>
      </c>
      <c r="L20" s="17" t="s">
        <v>89</v>
      </c>
      <c r="M20" s="17" t="s">
        <v>97</v>
      </c>
      <c r="N20" s="17" t="s">
        <v>127</v>
      </c>
      <c r="O20" s="17"/>
      <c r="P20" s="17"/>
      <c r="Q20" s="17"/>
    </row>
    <row r="21" spans="1:17" ht="127.5">
      <c r="A21" s="32">
        <f t="shared" si="0"/>
        <v>15</v>
      </c>
      <c r="B21" s="15" t="s">
        <v>42</v>
      </c>
      <c r="C21" s="1" t="s">
        <v>153</v>
      </c>
      <c r="D21" s="16">
        <v>35611</v>
      </c>
      <c r="E21" s="20"/>
      <c r="F21" s="1"/>
      <c r="G21" s="1" t="s">
        <v>114</v>
      </c>
      <c r="H21" s="22" t="s">
        <v>140</v>
      </c>
      <c r="I21" s="2"/>
      <c r="J21" s="15" t="s">
        <v>73</v>
      </c>
      <c r="L21" s="17" t="s">
        <v>89</v>
      </c>
      <c r="M21" s="17" t="s">
        <v>122</v>
      </c>
      <c r="N21" s="17"/>
      <c r="O21" s="17"/>
      <c r="P21" s="17"/>
      <c r="Q21" s="17"/>
    </row>
    <row r="22" spans="1:17" ht="25.5">
      <c r="A22" s="32">
        <f t="shared" si="0"/>
        <v>16</v>
      </c>
      <c r="B22" s="15" t="s">
        <v>43</v>
      </c>
      <c r="C22" s="1" t="s">
        <v>153</v>
      </c>
      <c r="D22" s="16">
        <v>35611</v>
      </c>
      <c r="E22" s="20"/>
      <c r="F22" s="1"/>
      <c r="G22" s="1" t="s">
        <v>114</v>
      </c>
      <c r="H22" s="22"/>
      <c r="I22" s="2"/>
      <c r="J22" s="15" t="s">
        <v>74</v>
      </c>
      <c r="L22" s="17" t="s">
        <v>88</v>
      </c>
      <c r="M22" s="17" t="s">
        <v>96</v>
      </c>
      <c r="N22" s="17" t="s">
        <v>90</v>
      </c>
      <c r="O22" s="17"/>
      <c r="P22" s="17"/>
      <c r="Q22" s="17"/>
    </row>
    <row r="23" spans="1:17" ht="102">
      <c r="A23" s="32">
        <f t="shared" si="0"/>
        <v>17</v>
      </c>
      <c r="B23" s="15" t="s">
        <v>44</v>
      </c>
      <c r="C23" s="1" t="s">
        <v>153</v>
      </c>
      <c r="D23" s="16">
        <v>35611</v>
      </c>
      <c r="E23" s="20"/>
      <c r="F23" s="1"/>
      <c r="G23" s="1" t="s">
        <v>114</v>
      </c>
      <c r="H23" s="22" t="s">
        <v>954</v>
      </c>
      <c r="I23" s="2"/>
      <c r="J23" s="15" t="s">
        <v>1655</v>
      </c>
      <c r="L23" s="17" t="s">
        <v>88</v>
      </c>
      <c r="M23" s="17" t="s">
        <v>96</v>
      </c>
      <c r="N23" s="17"/>
      <c r="O23" s="17"/>
      <c r="P23" s="17"/>
      <c r="Q23" s="17"/>
    </row>
    <row r="24" spans="1:17" ht="25.5">
      <c r="A24" s="32">
        <f t="shared" si="0"/>
        <v>18</v>
      </c>
      <c r="B24" s="15" t="s">
        <v>45</v>
      </c>
      <c r="C24" s="1" t="s">
        <v>303</v>
      </c>
      <c r="D24" s="16">
        <v>35611</v>
      </c>
      <c r="E24" s="20">
        <v>36799</v>
      </c>
      <c r="F24" s="26">
        <f>A48</f>
        <v>42</v>
      </c>
      <c r="G24" s="1" t="s">
        <v>114</v>
      </c>
      <c r="H24" s="22"/>
      <c r="I24" s="2"/>
      <c r="J24" s="15" t="s">
        <v>75</v>
      </c>
      <c r="L24" s="17" t="s">
        <v>92</v>
      </c>
      <c r="M24" s="17" t="s">
        <v>99</v>
      </c>
      <c r="N24" s="17" t="s">
        <v>107</v>
      </c>
      <c r="O24" s="17"/>
      <c r="P24" s="17"/>
      <c r="Q24" s="17"/>
    </row>
    <row r="25" spans="1:17" ht="12.75">
      <c r="A25" s="32">
        <f t="shared" si="0"/>
        <v>19</v>
      </c>
      <c r="B25" s="15" t="s">
        <v>46</v>
      </c>
      <c r="C25" s="1" t="s">
        <v>303</v>
      </c>
      <c r="D25" s="16">
        <v>35611</v>
      </c>
      <c r="E25" s="20">
        <v>36799</v>
      </c>
      <c r="F25" s="26">
        <f>A49</f>
        <v>43</v>
      </c>
      <c r="G25" s="1" t="s">
        <v>114</v>
      </c>
      <c r="H25" s="22"/>
      <c r="I25" s="2"/>
      <c r="J25" s="15" t="s">
        <v>76</v>
      </c>
      <c r="L25" s="17" t="s">
        <v>88</v>
      </c>
      <c r="M25" s="17" t="s">
        <v>96</v>
      </c>
      <c r="N25" s="17"/>
      <c r="O25" s="17"/>
      <c r="P25" s="17"/>
      <c r="Q25" s="17"/>
    </row>
    <row r="26" spans="1:17" ht="38.25">
      <c r="A26" s="32">
        <f t="shared" si="0"/>
        <v>20</v>
      </c>
      <c r="B26" s="15" t="s">
        <v>47</v>
      </c>
      <c r="C26" s="1" t="s">
        <v>153</v>
      </c>
      <c r="D26" s="16">
        <v>35611</v>
      </c>
      <c r="E26" s="20"/>
      <c r="F26" s="1"/>
      <c r="G26" s="1" t="s">
        <v>114</v>
      </c>
      <c r="H26" s="22"/>
      <c r="I26" s="2"/>
      <c r="J26" s="15" t="s">
        <v>77</v>
      </c>
      <c r="L26" s="17" t="s">
        <v>93</v>
      </c>
      <c r="M26" s="17" t="s">
        <v>97</v>
      </c>
      <c r="N26" s="17"/>
      <c r="O26" s="17"/>
      <c r="P26" s="17"/>
      <c r="Q26" s="17"/>
    </row>
    <row r="27" spans="1:17" ht="25.5">
      <c r="A27" s="32">
        <f t="shared" si="0"/>
        <v>21</v>
      </c>
      <c r="B27" s="15" t="s">
        <v>48</v>
      </c>
      <c r="C27" s="1" t="s">
        <v>153</v>
      </c>
      <c r="D27" s="16">
        <v>35611</v>
      </c>
      <c r="E27" s="20"/>
      <c r="F27" s="1"/>
      <c r="G27" s="1" t="s">
        <v>114</v>
      </c>
      <c r="H27" s="22"/>
      <c r="I27" s="2"/>
      <c r="J27" s="15" t="s">
        <v>78</v>
      </c>
      <c r="L27" s="17" t="s">
        <v>89</v>
      </c>
      <c r="M27" s="17" t="s">
        <v>96</v>
      </c>
      <c r="N27" s="17"/>
      <c r="O27" s="17"/>
      <c r="P27" s="17"/>
      <c r="Q27" s="17"/>
    </row>
    <row r="28" spans="1:17" ht="76.5">
      <c r="A28" s="32">
        <f t="shared" si="0"/>
        <v>22</v>
      </c>
      <c r="B28" s="15" t="s">
        <v>49</v>
      </c>
      <c r="C28" s="1" t="s">
        <v>1560</v>
      </c>
      <c r="D28" s="16">
        <v>35611</v>
      </c>
      <c r="E28" s="20">
        <v>36799</v>
      </c>
      <c r="F28" s="1"/>
      <c r="G28" s="1" t="s">
        <v>114</v>
      </c>
      <c r="H28" s="22" t="s">
        <v>956</v>
      </c>
      <c r="I28" s="2"/>
      <c r="J28" s="15" t="s">
        <v>79</v>
      </c>
      <c r="L28" s="17" t="s">
        <v>94</v>
      </c>
      <c r="M28" s="17" t="s">
        <v>100</v>
      </c>
      <c r="N28" s="17"/>
      <c r="O28" s="17"/>
      <c r="P28" s="17"/>
      <c r="Q28" s="17"/>
    </row>
    <row r="29" spans="1:17" ht="38.25">
      <c r="A29" s="32">
        <f t="shared" si="0"/>
        <v>23</v>
      </c>
      <c r="B29" s="15" t="s">
        <v>60</v>
      </c>
      <c r="C29" s="1" t="s">
        <v>153</v>
      </c>
      <c r="D29" s="16">
        <v>35611</v>
      </c>
      <c r="E29" s="20"/>
      <c r="F29" s="1"/>
      <c r="G29" s="1" t="s">
        <v>114</v>
      </c>
      <c r="H29" s="22"/>
      <c r="I29" s="2" t="s">
        <v>61</v>
      </c>
      <c r="J29" s="15" t="s">
        <v>86</v>
      </c>
      <c r="K29" t="s">
        <v>87</v>
      </c>
      <c r="L29" s="17" t="s">
        <v>88</v>
      </c>
      <c r="M29" s="17" t="s">
        <v>96</v>
      </c>
      <c r="N29" s="17" t="s">
        <v>112</v>
      </c>
      <c r="O29" s="17" t="s">
        <v>90</v>
      </c>
      <c r="P29" s="17"/>
      <c r="Q29" s="17"/>
    </row>
    <row r="30" spans="1:17" ht="127.5">
      <c r="A30" s="32">
        <f t="shared" si="0"/>
        <v>24</v>
      </c>
      <c r="B30" s="15" t="s">
        <v>50</v>
      </c>
      <c r="C30" s="1" t="s">
        <v>153</v>
      </c>
      <c r="D30" s="16">
        <v>35611</v>
      </c>
      <c r="E30" s="20"/>
      <c r="F30" s="1"/>
      <c r="G30" s="1" t="s">
        <v>114</v>
      </c>
      <c r="H30" s="22" t="s">
        <v>953</v>
      </c>
      <c r="I30" s="2"/>
      <c r="J30" s="15" t="s">
        <v>80</v>
      </c>
      <c r="L30" s="17" t="s">
        <v>89</v>
      </c>
      <c r="M30" s="17" t="s">
        <v>122</v>
      </c>
      <c r="N30" s="17"/>
      <c r="O30" s="17"/>
      <c r="P30" s="17"/>
      <c r="Q30" s="17"/>
    </row>
    <row r="31" spans="1:17" ht="127.5">
      <c r="A31" s="32">
        <f t="shared" si="0"/>
        <v>25</v>
      </c>
      <c r="B31" s="15" t="s">
        <v>51</v>
      </c>
      <c r="C31" s="1" t="s">
        <v>153</v>
      </c>
      <c r="D31" s="16">
        <v>35611</v>
      </c>
      <c r="E31" s="20"/>
      <c r="F31" s="1"/>
      <c r="G31" s="1" t="s">
        <v>114</v>
      </c>
      <c r="H31" s="22" t="s">
        <v>953</v>
      </c>
      <c r="I31" s="2"/>
      <c r="J31" s="15" t="s">
        <v>266</v>
      </c>
      <c r="L31" s="17" t="s">
        <v>89</v>
      </c>
      <c r="M31" s="17" t="s">
        <v>122</v>
      </c>
      <c r="N31" s="17"/>
      <c r="O31" s="17"/>
      <c r="P31" s="17"/>
      <c r="Q31" s="17"/>
    </row>
    <row r="32" spans="1:17" ht="12.75">
      <c r="A32" s="32">
        <f t="shared" si="0"/>
        <v>26</v>
      </c>
      <c r="B32" s="15" t="s">
        <v>52</v>
      </c>
      <c r="C32" s="1" t="s">
        <v>153</v>
      </c>
      <c r="D32" s="16">
        <v>35611</v>
      </c>
      <c r="E32" s="20"/>
      <c r="F32" s="1"/>
      <c r="G32" s="1" t="s">
        <v>114</v>
      </c>
      <c r="H32" s="22"/>
      <c r="I32" s="2"/>
      <c r="J32" s="15" t="s">
        <v>81</v>
      </c>
      <c r="L32" s="17" t="s">
        <v>95</v>
      </c>
      <c r="M32" s="17" t="s">
        <v>101</v>
      </c>
      <c r="N32" s="17" t="s">
        <v>108</v>
      </c>
      <c r="O32" s="17"/>
      <c r="P32" s="17"/>
      <c r="Q32" s="17"/>
    </row>
    <row r="33" spans="1:17" ht="331.5">
      <c r="A33" s="32">
        <f t="shared" si="0"/>
        <v>27</v>
      </c>
      <c r="B33" s="15" t="s">
        <v>53</v>
      </c>
      <c r="C33" s="1" t="s">
        <v>153</v>
      </c>
      <c r="D33" s="16">
        <v>35611</v>
      </c>
      <c r="E33" s="20"/>
      <c r="F33" s="1"/>
      <c r="G33" s="1" t="s">
        <v>114</v>
      </c>
      <c r="H33" s="22" t="s">
        <v>957</v>
      </c>
      <c r="I33" s="2"/>
      <c r="J33" s="15" t="s">
        <v>82</v>
      </c>
      <c r="L33" s="17" t="s">
        <v>125</v>
      </c>
      <c r="M33" s="17" t="s">
        <v>123</v>
      </c>
      <c r="N33" s="17" t="s">
        <v>124</v>
      </c>
      <c r="O33" s="17"/>
      <c r="P33" s="17"/>
      <c r="Q33" s="17"/>
    </row>
    <row r="34" spans="1:17" ht="63.75">
      <c r="A34" s="32">
        <f t="shared" si="0"/>
        <v>28</v>
      </c>
      <c r="B34" s="15" t="s">
        <v>54</v>
      </c>
      <c r="C34" s="1" t="s">
        <v>153</v>
      </c>
      <c r="D34" s="16">
        <v>35611</v>
      </c>
      <c r="E34" s="20"/>
      <c r="F34" s="1"/>
      <c r="G34" s="1" t="s">
        <v>114</v>
      </c>
      <c r="H34" s="22" t="s">
        <v>958</v>
      </c>
      <c r="I34" s="2"/>
      <c r="J34" s="15" t="s">
        <v>83</v>
      </c>
      <c r="L34" s="17" t="s">
        <v>89</v>
      </c>
      <c r="M34" s="17" t="s">
        <v>102</v>
      </c>
      <c r="N34" s="17" t="s">
        <v>121</v>
      </c>
      <c r="O34" s="17"/>
      <c r="P34" s="17"/>
      <c r="Q34" s="17"/>
    </row>
    <row r="35" spans="1:17" ht="127.5">
      <c r="A35" s="32">
        <f t="shared" si="0"/>
        <v>29</v>
      </c>
      <c r="B35" s="15" t="s">
        <v>55</v>
      </c>
      <c r="C35" s="1" t="s">
        <v>153</v>
      </c>
      <c r="D35" s="16">
        <v>35611</v>
      </c>
      <c r="E35" s="20"/>
      <c r="F35" s="1"/>
      <c r="G35" s="1" t="s">
        <v>114</v>
      </c>
      <c r="H35" s="22" t="s">
        <v>953</v>
      </c>
      <c r="I35" s="2"/>
      <c r="J35" s="15" t="s">
        <v>84</v>
      </c>
      <c r="L35" s="17" t="s">
        <v>89</v>
      </c>
      <c r="M35" s="17" t="s">
        <v>122</v>
      </c>
      <c r="N35" s="17"/>
      <c r="O35" s="17"/>
      <c r="P35" s="17"/>
      <c r="Q35" s="17"/>
    </row>
    <row r="36" spans="1:17" ht="38.25">
      <c r="A36" s="32">
        <f t="shared" si="0"/>
        <v>30</v>
      </c>
      <c r="B36" s="15" t="s">
        <v>56</v>
      </c>
      <c r="C36" s="1" t="s">
        <v>153</v>
      </c>
      <c r="D36" s="16">
        <v>35611</v>
      </c>
      <c r="E36" s="20"/>
      <c r="F36" s="1"/>
      <c r="G36" s="1" t="s">
        <v>114</v>
      </c>
      <c r="H36" s="22"/>
      <c r="I36" s="2"/>
      <c r="J36" s="15" t="s">
        <v>85</v>
      </c>
      <c r="L36" s="17" t="s">
        <v>88</v>
      </c>
      <c r="M36" s="17" t="s">
        <v>96</v>
      </c>
      <c r="N36" s="17" t="s">
        <v>109</v>
      </c>
      <c r="O36" s="17"/>
      <c r="P36" s="17"/>
      <c r="Q36" s="17"/>
    </row>
    <row r="37" spans="1:17" ht="12.75">
      <c r="A37" s="32">
        <f t="shared" si="0"/>
        <v>31</v>
      </c>
      <c r="B37" s="15" t="s">
        <v>57</v>
      </c>
      <c r="C37" s="1" t="s">
        <v>153</v>
      </c>
      <c r="D37" s="16">
        <v>35611</v>
      </c>
      <c r="E37" s="20"/>
      <c r="F37" s="1"/>
      <c r="G37" s="1" t="s">
        <v>114</v>
      </c>
      <c r="H37" s="22"/>
      <c r="I37" s="2"/>
      <c r="J37" s="15" t="s">
        <v>280</v>
      </c>
      <c r="L37" s="17"/>
      <c r="M37" s="17"/>
      <c r="N37" s="17"/>
      <c r="O37" s="17"/>
      <c r="P37" s="17"/>
      <c r="Q37" s="17"/>
    </row>
    <row r="38" spans="1:17" ht="51">
      <c r="A38" s="32">
        <f aca="true" t="shared" si="1" ref="A38:A49">A37+1</f>
        <v>32</v>
      </c>
      <c r="B38" s="15" t="s">
        <v>33</v>
      </c>
      <c r="C38" s="1" t="s">
        <v>153</v>
      </c>
      <c r="D38" s="16">
        <v>36799</v>
      </c>
      <c r="E38" s="20"/>
      <c r="F38" s="26"/>
      <c r="G38" s="1" t="s">
        <v>114</v>
      </c>
      <c r="H38" s="22" t="s">
        <v>129</v>
      </c>
      <c r="I38" s="2"/>
      <c r="J38" s="15" t="s">
        <v>64</v>
      </c>
      <c r="L38" s="17" t="s">
        <v>88</v>
      </c>
      <c r="M38" s="17" t="s">
        <v>96</v>
      </c>
      <c r="N38" s="17"/>
      <c r="O38" s="17"/>
      <c r="P38" s="17"/>
      <c r="Q38" s="17"/>
    </row>
    <row r="39" spans="1:17" ht="25.5">
      <c r="A39" s="32">
        <f t="shared" si="1"/>
        <v>33</v>
      </c>
      <c r="B39" s="15" t="s">
        <v>132</v>
      </c>
      <c r="C39" s="1" t="s">
        <v>153</v>
      </c>
      <c r="D39" s="16">
        <v>36799</v>
      </c>
      <c r="E39" s="20"/>
      <c r="F39" s="26"/>
      <c r="G39" s="1" t="s">
        <v>114</v>
      </c>
      <c r="H39" s="22"/>
      <c r="I39" s="2" t="s">
        <v>949</v>
      </c>
      <c r="J39" s="15" t="s">
        <v>130</v>
      </c>
      <c r="L39" s="17" t="s">
        <v>89</v>
      </c>
      <c r="M39" s="17" t="s">
        <v>101</v>
      </c>
      <c r="N39" s="17"/>
      <c r="O39" s="17"/>
      <c r="P39" s="17"/>
      <c r="Q39" s="17"/>
    </row>
    <row r="40" spans="1:17" ht="127.5">
      <c r="A40" s="32">
        <f t="shared" si="1"/>
        <v>34</v>
      </c>
      <c r="B40" s="15" t="s">
        <v>131</v>
      </c>
      <c r="C40" s="1" t="s">
        <v>153</v>
      </c>
      <c r="D40" s="16">
        <v>36799</v>
      </c>
      <c r="E40" s="20"/>
      <c r="F40" s="26"/>
      <c r="G40" s="1" t="s">
        <v>114</v>
      </c>
      <c r="H40" s="22" t="s">
        <v>140</v>
      </c>
      <c r="I40" s="2"/>
      <c r="J40" s="15" t="s">
        <v>244</v>
      </c>
      <c r="L40" s="17" t="s">
        <v>89</v>
      </c>
      <c r="M40" s="17" t="s">
        <v>122</v>
      </c>
      <c r="N40" s="17"/>
      <c r="O40" s="17"/>
      <c r="P40" s="17"/>
      <c r="Q40" s="17"/>
    </row>
    <row r="41" spans="1:17" ht="127.5">
      <c r="A41" s="32">
        <f t="shared" si="1"/>
        <v>35</v>
      </c>
      <c r="B41" s="15" t="s">
        <v>133</v>
      </c>
      <c r="C41" s="1" t="s">
        <v>153</v>
      </c>
      <c r="D41" s="16">
        <v>36799</v>
      </c>
      <c r="E41" s="20"/>
      <c r="F41" s="26"/>
      <c r="G41" s="1" t="s">
        <v>114</v>
      </c>
      <c r="H41" s="22" t="s">
        <v>140</v>
      </c>
      <c r="I41" s="2"/>
      <c r="J41" s="15" t="s">
        <v>246</v>
      </c>
      <c r="L41" s="17" t="s">
        <v>89</v>
      </c>
      <c r="M41" s="17" t="s">
        <v>122</v>
      </c>
      <c r="N41" s="17"/>
      <c r="O41" s="17"/>
      <c r="P41" s="17"/>
      <c r="Q41" s="17"/>
    </row>
    <row r="42" spans="1:17" ht="117.75" customHeight="1">
      <c r="A42" s="32">
        <f t="shared" si="1"/>
        <v>36</v>
      </c>
      <c r="B42" s="15" t="s">
        <v>135</v>
      </c>
      <c r="C42" s="1" t="s">
        <v>153</v>
      </c>
      <c r="D42" s="16">
        <v>36799</v>
      </c>
      <c r="E42" s="20"/>
      <c r="F42" s="26"/>
      <c r="G42" s="1" t="s">
        <v>114</v>
      </c>
      <c r="H42" s="22" t="s">
        <v>953</v>
      </c>
      <c r="I42" s="2"/>
      <c r="J42" s="15" t="s">
        <v>137</v>
      </c>
      <c r="L42" s="17" t="s">
        <v>89</v>
      </c>
      <c r="M42" s="17" t="s">
        <v>122</v>
      </c>
      <c r="N42" s="17"/>
      <c r="O42" s="17"/>
      <c r="P42" s="17"/>
      <c r="Q42" s="17"/>
    </row>
    <row r="43" spans="1:17" ht="25.5">
      <c r="A43" s="32">
        <f t="shared" si="1"/>
        <v>37</v>
      </c>
      <c r="B43" s="15" t="s">
        <v>136</v>
      </c>
      <c r="C43" s="1" t="s">
        <v>153</v>
      </c>
      <c r="D43" s="16">
        <v>36799</v>
      </c>
      <c r="E43" s="20"/>
      <c r="F43" s="26"/>
      <c r="G43" s="1" t="s">
        <v>114</v>
      </c>
      <c r="H43" s="22"/>
      <c r="I43" s="2"/>
      <c r="J43" s="15" t="s">
        <v>138</v>
      </c>
      <c r="L43" s="17" t="s">
        <v>89</v>
      </c>
      <c r="M43" s="17" t="s">
        <v>101</v>
      </c>
      <c r="N43" s="17" t="s">
        <v>139</v>
      </c>
      <c r="O43" s="17"/>
      <c r="P43" s="17"/>
      <c r="Q43" s="17"/>
    </row>
    <row r="44" spans="1:17" ht="25.5">
      <c r="A44" s="32">
        <f t="shared" si="1"/>
        <v>38</v>
      </c>
      <c r="B44" s="15" t="s">
        <v>34</v>
      </c>
      <c r="C44" s="1" t="s">
        <v>153</v>
      </c>
      <c r="D44" s="16">
        <v>36799</v>
      </c>
      <c r="E44" s="20"/>
      <c r="F44" s="1"/>
      <c r="G44" s="1" t="s">
        <v>114</v>
      </c>
      <c r="H44" s="22" t="s">
        <v>142</v>
      </c>
      <c r="I44" s="2" t="s">
        <v>141</v>
      </c>
      <c r="J44" s="15" t="s">
        <v>230</v>
      </c>
      <c r="L44" s="17" t="s">
        <v>89</v>
      </c>
      <c r="M44" s="17" t="s">
        <v>96</v>
      </c>
      <c r="N44" s="17" t="s">
        <v>103</v>
      </c>
      <c r="O44" s="17"/>
      <c r="P44" s="17"/>
      <c r="Q44" s="17"/>
    </row>
    <row r="45" spans="1:17" ht="102">
      <c r="A45" s="32">
        <f t="shared" si="1"/>
        <v>39</v>
      </c>
      <c r="B45" s="15" t="s">
        <v>58</v>
      </c>
      <c r="C45" s="1" t="s">
        <v>153</v>
      </c>
      <c r="D45" s="16">
        <v>36799</v>
      </c>
      <c r="E45" s="20"/>
      <c r="F45" s="1"/>
      <c r="G45" s="1" t="s">
        <v>114</v>
      </c>
      <c r="H45" s="22" t="s">
        <v>945</v>
      </c>
      <c r="I45" s="2" t="s">
        <v>944</v>
      </c>
      <c r="J45" s="15" t="s">
        <v>65</v>
      </c>
      <c r="L45" s="17" t="s">
        <v>89</v>
      </c>
      <c r="M45" s="17" t="s">
        <v>122</v>
      </c>
      <c r="N45" s="17"/>
      <c r="O45" s="17"/>
      <c r="P45" s="17"/>
      <c r="Q45" s="17"/>
    </row>
    <row r="46" spans="1:17" ht="102">
      <c r="A46" s="32">
        <f t="shared" si="1"/>
        <v>40</v>
      </c>
      <c r="B46" s="15" t="s">
        <v>39</v>
      </c>
      <c r="C46" s="1" t="s">
        <v>153</v>
      </c>
      <c r="D46" s="16">
        <v>36799</v>
      </c>
      <c r="E46" s="20"/>
      <c r="F46" s="1"/>
      <c r="G46" s="1" t="s">
        <v>114</v>
      </c>
      <c r="H46" s="22" t="s">
        <v>947</v>
      </c>
      <c r="I46" s="2"/>
      <c r="J46" s="15" t="s">
        <v>69</v>
      </c>
      <c r="L46" s="17" t="s">
        <v>88</v>
      </c>
      <c r="M46" s="17" t="s">
        <v>96</v>
      </c>
      <c r="N46" s="17" t="s">
        <v>90</v>
      </c>
      <c r="O46" s="17" t="s">
        <v>948</v>
      </c>
      <c r="P46" s="17"/>
      <c r="Q46" s="17"/>
    </row>
    <row r="47" spans="1:17" ht="153">
      <c r="A47" s="32">
        <f t="shared" si="1"/>
        <v>41</v>
      </c>
      <c r="B47" s="15" t="s">
        <v>41</v>
      </c>
      <c r="C47" s="1" t="s">
        <v>153</v>
      </c>
      <c r="D47" s="16">
        <v>36799</v>
      </c>
      <c r="E47" s="20"/>
      <c r="F47" s="1"/>
      <c r="G47" s="1" t="s">
        <v>114</v>
      </c>
      <c r="H47" s="22" t="s">
        <v>950</v>
      </c>
      <c r="I47" s="2"/>
      <c r="J47" s="15" t="s">
        <v>72</v>
      </c>
      <c r="L47" s="17" t="s">
        <v>89</v>
      </c>
      <c r="M47" s="17" t="s">
        <v>97</v>
      </c>
      <c r="N47" s="17" t="s">
        <v>952</v>
      </c>
      <c r="O47" s="17"/>
      <c r="P47" s="17"/>
      <c r="Q47" s="17"/>
    </row>
    <row r="48" spans="1:17" ht="114.75">
      <c r="A48" s="32">
        <f t="shared" si="1"/>
        <v>42</v>
      </c>
      <c r="B48" s="15" t="s">
        <v>45</v>
      </c>
      <c r="C48" s="1" t="s">
        <v>153</v>
      </c>
      <c r="D48" s="16">
        <v>36799</v>
      </c>
      <c r="E48" s="20"/>
      <c r="F48" s="1"/>
      <c r="G48" s="1" t="s">
        <v>114</v>
      </c>
      <c r="H48" s="22" t="s">
        <v>955</v>
      </c>
      <c r="I48" s="2"/>
      <c r="J48" s="15" t="s">
        <v>75</v>
      </c>
      <c r="L48" s="17" t="s">
        <v>92</v>
      </c>
      <c r="M48" s="17" t="s">
        <v>99</v>
      </c>
      <c r="N48" s="17" t="s">
        <v>107</v>
      </c>
      <c r="O48" s="17" t="s">
        <v>122</v>
      </c>
      <c r="P48" s="17"/>
      <c r="Q48" s="17"/>
    </row>
    <row r="49" spans="1:17" ht="114.75">
      <c r="A49" s="32">
        <f t="shared" si="1"/>
        <v>43</v>
      </c>
      <c r="B49" s="15" t="s">
        <v>46</v>
      </c>
      <c r="C49" s="1" t="s">
        <v>153</v>
      </c>
      <c r="D49" s="16">
        <v>35611</v>
      </c>
      <c r="E49" s="20"/>
      <c r="F49" s="1"/>
      <c r="G49" s="1" t="s">
        <v>114</v>
      </c>
      <c r="H49" s="22" t="s">
        <v>955</v>
      </c>
      <c r="I49" s="2"/>
      <c r="J49" s="15" t="s">
        <v>76</v>
      </c>
      <c r="L49" s="17" t="s">
        <v>88</v>
      </c>
      <c r="M49" s="17" t="s">
        <v>96</v>
      </c>
      <c r="N49" s="17"/>
      <c r="O49" s="17" t="s">
        <v>122</v>
      </c>
      <c r="P49" s="17"/>
      <c r="Q49" s="17"/>
    </row>
    <row r="50" spans="1:16" ht="12.75">
      <c r="A50" s="33"/>
      <c r="B50" s="33"/>
      <c r="C50" s="33"/>
      <c r="D50" s="33"/>
      <c r="E50" s="33"/>
      <c r="F50" s="33"/>
      <c r="G50" s="33"/>
      <c r="H50" s="33"/>
      <c r="I50" s="33"/>
      <c r="J50" s="34"/>
      <c r="K50" s="34"/>
      <c r="L50" s="33"/>
      <c r="M50" s="33"/>
      <c r="N50" s="33"/>
      <c r="O50" s="35"/>
      <c r="P50" s="8"/>
    </row>
    <row r="51" spans="1:16" ht="12.75">
      <c r="A51" s="3"/>
      <c r="B51" s="3"/>
      <c r="C51" s="3"/>
      <c r="D51" s="3"/>
      <c r="E51" s="3"/>
      <c r="F51" s="3"/>
      <c r="G51" s="3"/>
      <c r="H51" s="3"/>
      <c r="I51" s="3"/>
      <c r="J51" s="21"/>
      <c r="K51" s="21"/>
      <c r="L51" s="3"/>
      <c r="M51" s="3"/>
      <c r="N51" s="3"/>
      <c r="O51" s="6"/>
      <c r="P51" s="8"/>
    </row>
    <row r="52" spans="1:16" ht="12.75">
      <c r="A52" s="4" t="s">
        <v>113</v>
      </c>
      <c r="B52" s="3"/>
      <c r="C52" s="3"/>
      <c r="D52" s="3"/>
      <c r="E52" s="3"/>
      <c r="F52" s="3"/>
      <c r="G52" s="3"/>
      <c r="H52" s="3"/>
      <c r="I52" s="3"/>
      <c r="J52" s="21"/>
      <c r="K52" s="21"/>
      <c r="L52" s="3"/>
      <c r="M52" s="3"/>
      <c r="N52" s="3"/>
      <c r="O52" s="6"/>
      <c r="P52" s="8"/>
    </row>
    <row r="53" spans="1:16" ht="39.75" customHeight="1">
      <c r="A53" s="13">
        <v>1</v>
      </c>
      <c r="B53" s="41" t="s">
        <v>21</v>
      </c>
      <c r="C53" s="41"/>
      <c r="D53" s="41"/>
      <c r="E53" s="41"/>
      <c r="F53" s="41"/>
      <c r="G53" s="41"/>
      <c r="H53" s="41"/>
      <c r="I53" s="41"/>
      <c r="J53" s="41"/>
      <c r="K53" s="41"/>
      <c r="L53" s="41"/>
      <c r="M53" s="41"/>
      <c r="N53" s="41"/>
      <c r="O53" s="6"/>
      <c r="P53" s="8"/>
    </row>
    <row r="54" spans="1:14" ht="33" customHeight="1">
      <c r="A54" s="13">
        <v>2</v>
      </c>
      <c r="B54" s="41" t="s">
        <v>115</v>
      </c>
      <c r="C54" s="41"/>
      <c r="D54" s="41"/>
      <c r="E54" s="41"/>
      <c r="F54" s="41"/>
      <c r="G54" s="41"/>
      <c r="H54" s="41"/>
      <c r="I54" s="41"/>
      <c r="J54" s="41"/>
      <c r="K54" s="41"/>
      <c r="L54" s="41"/>
      <c r="M54" s="41"/>
      <c r="N54" s="41"/>
    </row>
    <row r="55" spans="1:14" ht="52.5" customHeight="1">
      <c r="A55" s="13">
        <v>3</v>
      </c>
      <c r="B55" s="41" t="s">
        <v>116</v>
      </c>
      <c r="C55" s="41"/>
      <c r="D55" s="41"/>
      <c r="E55" s="41"/>
      <c r="F55" s="41"/>
      <c r="G55" s="41"/>
      <c r="H55" s="41"/>
      <c r="I55" s="41"/>
      <c r="J55" s="41"/>
      <c r="K55" s="41"/>
      <c r="L55" s="41"/>
      <c r="M55" s="41"/>
      <c r="N55" s="41"/>
    </row>
    <row r="56" spans="1:14" ht="58.5" customHeight="1">
      <c r="A56" s="13">
        <v>4</v>
      </c>
      <c r="B56" s="41" t="s">
        <v>117</v>
      </c>
      <c r="C56" s="41"/>
      <c r="D56" s="41"/>
      <c r="E56" s="41"/>
      <c r="F56" s="41"/>
      <c r="G56" s="41"/>
      <c r="H56" s="41"/>
      <c r="I56" s="41"/>
      <c r="J56" s="41"/>
      <c r="K56" s="41"/>
      <c r="L56" s="41"/>
      <c r="M56" s="41"/>
      <c r="N56" s="41"/>
    </row>
    <row r="57" spans="1:14" ht="12.75">
      <c r="A57" s="13">
        <v>5</v>
      </c>
      <c r="B57" s="41" t="s">
        <v>118</v>
      </c>
      <c r="C57" s="41"/>
      <c r="D57" s="41"/>
      <c r="E57" s="41"/>
      <c r="F57" s="41"/>
      <c r="G57" s="41"/>
      <c r="H57" s="41"/>
      <c r="I57" s="41"/>
      <c r="J57" s="41"/>
      <c r="K57" s="41"/>
      <c r="L57" s="41"/>
      <c r="M57" s="41"/>
      <c r="N57" s="41"/>
    </row>
    <row r="58" spans="1:14" ht="12.75">
      <c r="A58" s="13">
        <v>6</v>
      </c>
      <c r="B58" s="41" t="s">
        <v>119</v>
      </c>
      <c r="C58" s="41"/>
      <c r="D58" s="41"/>
      <c r="E58" s="41"/>
      <c r="F58" s="41"/>
      <c r="G58" s="41"/>
      <c r="H58" s="41"/>
      <c r="I58" s="41"/>
      <c r="J58" s="41"/>
      <c r="K58" s="41"/>
      <c r="L58" s="41"/>
      <c r="M58" s="41"/>
      <c r="N58" s="41"/>
    </row>
    <row r="59" spans="1:14" ht="12.75">
      <c r="A59" s="13">
        <v>7</v>
      </c>
      <c r="B59" s="41" t="s">
        <v>120</v>
      </c>
      <c r="C59" s="41"/>
      <c r="D59" s="41"/>
      <c r="E59" s="41"/>
      <c r="F59" s="41"/>
      <c r="G59" s="41"/>
      <c r="H59" s="41"/>
      <c r="I59" s="41"/>
      <c r="J59" s="41"/>
      <c r="K59" s="41"/>
      <c r="L59" s="41"/>
      <c r="M59" s="41"/>
      <c r="N59" s="41"/>
    </row>
    <row r="60" spans="1:14" ht="12.75">
      <c r="A60" s="13">
        <v>8</v>
      </c>
      <c r="B60" s="41" t="s">
        <v>951</v>
      </c>
      <c r="C60" s="41"/>
      <c r="D60" s="41"/>
      <c r="E60" s="41"/>
      <c r="F60" s="41"/>
      <c r="G60" s="41"/>
      <c r="H60" s="41"/>
      <c r="I60" s="41"/>
      <c r="J60" s="41"/>
      <c r="K60" s="41"/>
      <c r="L60" s="41"/>
      <c r="M60" s="41"/>
      <c r="N60" s="41"/>
    </row>
  </sheetData>
  <mergeCells count="10">
    <mergeCell ref="B59:N59"/>
    <mergeCell ref="B60:N60"/>
    <mergeCell ref="B53:N53"/>
    <mergeCell ref="B3:M3"/>
    <mergeCell ref="B54:N54"/>
    <mergeCell ref="B55:N55"/>
    <mergeCell ref="B4:J4"/>
    <mergeCell ref="B56:N56"/>
    <mergeCell ref="B57:N57"/>
    <mergeCell ref="B58:N5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302"/>
  <sheetViews>
    <sheetView tabSelected="1" workbookViewId="0" topLeftCell="A1">
      <pane xSplit="18600" topLeftCell="I1" activePane="topLeft" state="split"/>
      <selection pane="topLeft" activeCell="B4" sqref="B4:J4"/>
      <selection pane="topRight" activeCell="I106" sqref="I106"/>
    </sheetView>
  </sheetViews>
  <sheetFormatPr defaultColWidth="9.140625" defaultRowHeight="12.75"/>
  <cols>
    <col min="1" max="1" width="15.00390625" style="0" bestFit="1" customWidth="1"/>
    <col min="2" max="2" width="57.57421875" style="0" customWidth="1"/>
    <col min="3" max="3" width="10.28125" style="0" customWidth="1"/>
    <col min="4" max="5" width="15.00390625" style="0" bestFit="1" customWidth="1"/>
    <col min="6" max="6" width="12.7109375" style="0" customWidth="1"/>
    <col min="7" max="7" width="15.28125" style="0" customWidth="1"/>
    <col min="8" max="8" width="31.140625" style="0" customWidth="1"/>
    <col min="9" max="9" width="21.421875" style="0" customWidth="1"/>
    <col min="10" max="10" width="9.00390625" style="0" customWidth="1"/>
    <col min="11" max="11" width="6.7109375" style="0" customWidth="1"/>
    <col min="12" max="12" width="10.140625" style="0" customWidth="1"/>
    <col min="13" max="13" width="21.140625" style="0" customWidth="1"/>
    <col min="14" max="14" width="19.57421875" style="0" customWidth="1"/>
    <col min="15" max="15" width="18.28125" style="0" customWidth="1"/>
    <col min="16" max="16" width="18.00390625" style="0" bestFit="1" customWidth="1"/>
    <col min="17" max="17" width="17.8515625" style="0" customWidth="1"/>
  </cols>
  <sheetData>
    <row r="1" ht="18">
      <c r="A1" s="25" t="s">
        <v>128</v>
      </c>
    </row>
    <row r="2" ht="7.5" customHeight="1">
      <c r="A2" s="25"/>
    </row>
    <row r="3" spans="1:13" ht="49.5" customHeight="1">
      <c r="A3" s="25"/>
      <c r="B3" s="45" t="s">
        <v>941</v>
      </c>
      <c r="C3" s="45"/>
      <c r="D3" s="45"/>
      <c r="E3" s="45"/>
      <c r="F3" s="45"/>
      <c r="G3" s="45"/>
      <c r="H3" s="45"/>
      <c r="I3" s="45"/>
      <c r="J3" s="45"/>
      <c r="K3" s="45"/>
      <c r="L3" s="47"/>
      <c r="M3" s="47"/>
    </row>
    <row r="4" spans="1:11" ht="14.25" customHeight="1">
      <c r="A4" s="25"/>
      <c r="B4" s="44" t="s">
        <v>959</v>
      </c>
      <c r="C4" s="44"/>
      <c r="D4" s="44"/>
      <c r="E4" s="44"/>
      <c r="F4" s="44"/>
      <c r="G4" s="44"/>
      <c r="H4" s="44"/>
      <c r="I4" s="44"/>
      <c r="J4" s="44"/>
      <c r="K4" s="11"/>
    </row>
    <row r="5" ht="12.75" customHeight="1">
      <c r="A5" s="25"/>
    </row>
    <row r="6" spans="1:12" s="2" customFormat="1" ht="48" customHeight="1">
      <c r="A6" s="5" t="s">
        <v>144</v>
      </c>
      <c r="B6" s="5" t="s">
        <v>145</v>
      </c>
      <c r="C6" s="5" t="s">
        <v>146</v>
      </c>
      <c r="D6" s="5" t="s">
        <v>148</v>
      </c>
      <c r="E6" s="5" t="s">
        <v>147</v>
      </c>
      <c r="F6" s="5" t="s">
        <v>1502</v>
      </c>
      <c r="G6" s="5" t="s">
        <v>149</v>
      </c>
      <c r="H6" s="5" t="s">
        <v>154</v>
      </c>
      <c r="I6" s="5" t="s">
        <v>26</v>
      </c>
      <c r="J6" s="5" t="s">
        <v>1499</v>
      </c>
      <c r="K6" s="5" t="s">
        <v>1500</v>
      </c>
      <c r="L6" s="7" t="s">
        <v>1501</v>
      </c>
    </row>
    <row r="7" spans="1:12" s="15" customFormat="1" ht="12.75">
      <c r="A7" s="26">
        <v>1</v>
      </c>
      <c r="B7" s="15" t="s">
        <v>960</v>
      </c>
      <c r="C7" s="1" t="s">
        <v>153</v>
      </c>
      <c r="D7" s="16">
        <v>35611</v>
      </c>
      <c r="E7" s="20"/>
      <c r="F7" s="26"/>
      <c r="G7" s="1" t="s">
        <v>114</v>
      </c>
      <c r="H7" s="22"/>
      <c r="I7" s="2"/>
      <c r="J7" s="1" t="s">
        <v>962</v>
      </c>
      <c r="K7" s="1"/>
      <c r="L7" s="2" t="s">
        <v>70</v>
      </c>
    </row>
    <row r="8" spans="1:12" s="15" customFormat="1" ht="12.75">
      <c r="A8" s="26">
        <f>A7+1</f>
        <v>2</v>
      </c>
      <c r="B8" s="15" t="s">
        <v>963</v>
      </c>
      <c r="C8" s="1" t="s">
        <v>153</v>
      </c>
      <c r="D8" s="16">
        <v>35611</v>
      </c>
      <c r="E8" s="20"/>
      <c r="F8" s="26"/>
      <c r="G8" s="1" t="s">
        <v>114</v>
      </c>
      <c r="H8" s="22"/>
      <c r="I8" s="2"/>
      <c r="J8" s="1" t="s">
        <v>964</v>
      </c>
      <c r="K8" s="1"/>
      <c r="L8" s="2" t="s">
        <v>83</v>
      </c>
    </row>
    <row r="9" spans="1:12" ht="12.75">
      <c r="A9" s="26">
        <f aca="true" t="shared" si="0" ref="A9:A72">A8+1</f>
        <v>3</v>
      </c>
      <c r="B9" s="15" t="s">
        <v>965</v>
      </c>
      <c r="C9" s="1" t="s">
        <v>153</v>
      </c>
      <c r="D9" s="16">
        <v>35611</v>
      </c>
      <c r="E9" s="20"/>
      <c r="F9" s="26"/>
      <c r="G9" s="1" t="s">
        <v>114</v>
      </c>
      <c r="H9" s="22"/>
      <c r="I9" s="2"/>
      <c r="J9" s="1" t="s">
        <v>1256</v>
      </c>
      <c r="K9" s="1"/>
      <c r="L9" s="1"/>
    </row>
    <row r="10" spans="1:12" ht="12.75">
      <c r="A10" s="26">
        <f t="shared" si="0"/>
        <v>4</v>
      </c>
      <c r="B10" s="15" t="s">
        <v>966</v>
      </c>
      <c r="C10" s="1" t="s">
        <v>153</v>
      </c>
      <c r="D10" s="16">
        <v>35611</v>
      </c>
      <c r="E10" s="20"/>
      <c r="F10" s="26"/>
      <c r="G10" s="1" t="s">
        <v>114</v>
      </c>
      <c r="H10" s="22"/>
      <c r="I10" s="2"/>
      <c r="J10" s="1" t="s">
        <v>1257</v>
      </c>
      <c r="K10" s="1"/>
      <c r="L10" s="1"/>
    </row>
    <row r="11" spans="1:12" ht="12.75">
      <c r="A11" s="26">
        <f t="shared" si="0"/>
        <v>5</v>
      </c>
      <c r="B11" s="15" t="s">
        <v>1153</v>
      </c>
      <c r="C11" s="1" t="s">
        <v>153</v>
      </c>
      <c r="D11" s="16">
        <v>35611</v>
      </c>
      <c r="E11" s="20"/>
      <c r="F11" s="26"/>
      <c r="G11" s="1" t="s">
        <v>114</v>
      </c>
      <c r="H11" s="22" t="s">
        <v>1149</v>
      </c>
      <c r="I11" s="2"/>
      <c r="J11" s="1" t="s">
        <v>1258</v>
      </c>
      <c r="K11" s="1"/>
      <c r="L11" s="1" t="s">
        <v>83</v>
      </c>
    </row>
    <row r="12" spans="1:12" ht="102">
      <c r="A12" s="26">
        <f t="shared" si="0"/>
        <v>6</v>
      </c>
      <c r="B12" s="15" t="s">
        <v>1154</v>
      </c>
      <c r="C12" s="1" t="s">
        <v>153</v>
      </c>
      <c r="D12" s="16">
        <v>35611</v>
      </c>
      <c r="E12" s="20"/>
      <c r="F12" s="26"/>
      <c r="G12" s="1" t="s">
        <v>114</v>
      </c>
      <c r="H12" s="22" t="s">
        <v>1473</v>
      </c>
      <c r="I12" s="2"/>
      <c r="J12" s="1" t="s">
        <v>62</v>
      </c>
      <c r="K12" s="1"/>
      <c r="L12" s="1"/>
    </row>
    <row r="13" spans="1:12" ht="12.75">
      <c r="A13" s="26">
        <f t="shared" si="0"/>
        <v>7</v>
      </c>
      <c r="B13" s="15" t="s">
        <v>1155</v>
      </c>
      <c r="C13" s="1" t="s">
        <v>153</v>
      </c>
      <c r="D13" s="16">
        <v>35611</v>
      </c>
      <c r="E13" s="20"/>
      <c r="F13" s="26"/>
      <c r="G13" s="1" t="s">
        <v>114</v>
      </c>
      <c r="H13" s="22" t="s">
        <v>126</v>
      </c>
      <c r="I13" s="2"/>
      <c r="J13" s="1" t="s">
        <v>63</v>
      </c>
      <c r="K13" s="1"/>
      <c r="L13" s="1" t="s">
        <v>74</v>
      </c>
    </row>
    <row r="14" spans="1:12" ht="12.75">
      <c r="A14" s="26">
        <f t="shared" si="0"/>
        <v>8</v>
      </c>
      <c r="B14" s="15" t="s">
        <v>967</v>
      </c>
      <c r="C14" s="1" t="s">
        <v>153</v>
      </c>
      <c r="D14" s="16">
        <v>35611</v>
      </c>
      <c r="E14" s="20"/>
      <c r="F14" s="26"/>
      <c r="G14" s="1" t="s">
        <v>114</v>
      </c>
      <c r="H14" s="22" t="s">
        <v>126</v>
      </c>
      <c r="I14" s="2"/>
      <c r="J14" s="1" t="s">
        <v>159</v>
      </c>
      <c r="K14" s="1"/>
      <c r="L14" s="1" t="s">
        <v>64</v>
      </c>
    </row>
    <row r="15" spans="1:12" ht="12.75">
      <c r="A15" s="26">
        <f t="shared" si="0"/>
        <v>9</v>
      </c>
      <c r="B15" s="15" t="s">
        <v>968</v>
      </c>
      <c r="C15" s="1" t="s">
        <v>153</v>
      </c>
      <c r="D15" s="16">
        <v>35611</v>
      </c>
      <c r="E15" s="20"/>
      <c r="F15" s="26"/>
      <c r="G15" s="1" t="s">
        <v>114</v>
      </c>
      <c r="H15" s="22"/>
      <c r="I15" s="2"/>
      <c r="J15" s="1" t="s">
        <v>161</v>
      </c>
      <c r="K15" s="1"/>
      <c r="L15" s="1"/>
    </row>
    <row r="16" spans="1:12" ht="12.75">
      <c r="A16" s="26">
        <f t="shared" si="0"/>
        <v>10</v>
      </c>
      <c r="B16" s="15" t="s">
        <v>969</v>
      </c>
      <c r="C16" s="1" t="s">
        <v>153</v>
      </c>
      <c r="D16" s="16">
        <v>35611</v>
      </c>
      <c r="E16" s="20"/>
      <c r="F16" s="26"/>
      <c r="G16" s="1" t="s">
        <v>114</v>
      </c>
      <c r="H16" s="22"/>
      <c r="I16" s="2"/>
      <c r="J16" s="1" t="s">
        <v>1259</v>
      </c>
      <c r="K16" s="1"/>
      <c r="L16" s="1"/>
    </row>
    <row r="17" spans="1:12" ht="140.25">
      <c r="A17" s="26">
        <f t="shared" si="0"/>
        <v>11</v>
      </c>
      <c r="B17" s="15" t="s">
        <v>1157</v>
      </c>
      <c r="C17" s="1" t="s">
        <v>153</v>
      </c>
      <c r="D17" s="16">
        <v>35611</v>
      </c>
      <c r="E17" s="20"/>
      <c r="F17" s="26"/>
      <c r="G17" s="1" t="s">
        <v>114</v>
      </c>
      <c r="H17" s="22" t="s">
        <v>1474</v>
      </c>
      <c r="I17" s="2"/>
      <c r="J17" s="1" t="s">
        <v>162</v>
      </c>
      <c r="K17" s="1"/>
      <c r="L17" s="1" t="s">
        <v>70</v>
      </c>
    </row>
    <row r="18" spans="1:12" ht="12.75">
      <c r="A18" s="26">
        <f t="shared" si="0"/>
        <v>12</v>
      </c>
      <c r="B18" s="15" t="s">
        <v>1158</v>
      </c>
      <c r="C18" s="1" t="s">
        <v>153</v>
      </c>
      <c r="D18" s="16">
        <v>35611</v>
      </c>
      <c r="E18" s="20"/>
      <c r="F18" s="26"/>
      <c r="G18" s="1" t="s">
        <v>114</v>
      </c>
      <c r="H18" s="22" t="s">
        <v>126</v>
      </c>
      <c r="I18" s="2"/>
      <c r="J18" s="1" t="s">
        <v>1260</v>
      </c>
      <c r="K18" s="1"/>
      <c r="L18" s="1" t="s">
        <v>83</v>
      </c>
    </row>
    <row r="19" spans="1:12" ht="12.75">
      <c r="A19" s="26">
        <f t="shared" si="0"/>
        <v>13</v>
      </c>
      <c r="B19" s="15" t="s">
        <v>970</v>
      </c>
      <c r="C19" s="1" t="s">
        <v>153</v>
      </c>
      <c r="D19" s="16">
        <v>35611</v>
      </c>
      <c r="E19" s="20"/>
      <c r="F19" s="26"/>
      <c r="G19" s="1" t="s">
        <v>114</v>
      </c>
      <c r="H19" s="22"/>
      <c r="I19" s="2"/>
      <c r="J19" s="1" t="s">
        <v>1261</v>
      </c>
      <c r="K19" s="1"/>
      <c r="L19" s="1"/>
    </row>
    <row r="20" spans="1:12" ht="12.75">
      <c r="A20" s="26">
        <f t="shared" si="0"/>
        <v>14</v>
      </c>
      <c r="B20" s="15" t="s">
        <v>1159</v>
      </c>
      <c r="C20" s="1" t="s">
        <v>153</v>
      </c>
      <c r="D20" s="16">
        <v>35611</v>
      </c>
      <c r="E20" s="20"/>
      <c r="F20" s="26"/>
      <c r="G20" s="1" t="s">
        <v>114</v>
      </c>
      <c r="H20" s="22" t="s">
        <v>1149</v>
      </c>
      <c r="I20" s="2"/>
      <c r="J20" s="1" t="s">
        <v>1262</v>
      </c>
      <c r="K20" s="1"/>
      <c r="L20" s="1" t="s">
        <v>83</v>
      </c>
    </row>
    <row r="21" spans="1:12" ht="51">
      <c r="A21" s="26">
        <f t="shared" si="0"/>
        <v>15</v>
      </c>
      <c r="B21" s="15" t="s">
        <v>1160</v>
      </c>
      <c r="C21" s="1" t="s">
        <v>153</v>
      </c>
      <c r="D21" s="16">
        <v>35611</v>
      </c>
      <c r="E21" s="20"/>
      <c r="F21" s="26"/>
      <c r="G21" s="1" t="s">
        <v>114</v>
      </c>
      <c r="H21" s="22" t="s">
        <v>1489</v>
      </c>
      <c r="I21" s="2" t="s">
        <v>1144</v>
      </c>
      <c r="J21" s="1" t="s">
        <v>163</v>
      </c>
      <c r="K21" s="1" t="s">
        <v>684</v>
      </c>
      <c r="L21" s="1" t="s">
        <v>83</v>
      </c>
    </row>
    <row r="22" spans="1:12" ht="12.75">
      <c r="A22" s="26">
        <f t="shared" si="0"/>
        <v>16</v>
      </c>
      <c r="B22" s="15" t="s">
        <v>1161</v>
      </c>
      <c r="C22" s="1" t="s">
        <v>153</v>
      </c>
      <c r="D22" s="16">
        <v>35611</v>
      </c>
      <c r="E22" s="20"/>
      <c r="F22" s="26"/>
      <c r="G22" s="1" t="s">
        <v>114</v>
      </c>
      <c r="H22" s="22" t="s">
        <v>126</v>
      </c>
      <c r="I22" s="2"/>
      <c r="J22" s="1" t="s">
        <v>1263</v>
      </c>
      <c r="K22" s="1"/>
      <c r="L22" s="1" t="s">
        <v>83</v>
      </c>
    </row>
    <row r="23" spans="1:12" ht="12.75">
      <c r="A23" s="26">
        <f t="shared" si="0"/>
        <v>17</v>
      </c>
      <c r="B23" s="15" t="s">
        <v>1162</v>
      </c>
      <c r="C23" s="1" t="s">
        <v>153</v>
      </c>
      <c r="D23" s="16">
        <v>35611</v>
      </c>
      <c r="E23" s="20"/>
      <c r="F23" s="26"/>
      <c r="G23" s="1" t="s">
        <v>114</v>
      </c>
      <c r="H23" s="22" t="s">
        <v>1149</v>
      </c>
      <c r="I23" s="2"/>
      <c r="J23" s="1" t="s">
        <v>1264</v>
      </c>
      <c r="K23" s="1"/>
      <c r="L23" s="1" t="s">
        <v>70</v>
      </c>
    </row>
    <row r="24" spans="1:12" ht="63.75">
      <c r="A24" s="26">
        <f t="shared" si="0"/>
        <v>18</v>
      </c>
      <c r="B24" s="15" t="s">
        <v>1163</v>
      </c>
      <c r="C24" s="1" t="s">
        <v>153</v>
      </c>
      <c r="D24" s="16">
        <v>35611</v>
      </c>
      <c r="E24" s="20"/>
      <c r="F24" s="26"/>
      <c r="G24" s="1" t="s">
        <v>114</v>
      </c>
      <c r="H24" s="22" t="s">
        <v>1475</v>
      </c>
      <c r="I24" s="2"/>
      <c r="J24" s="1" t="s">
        <v>164</v>
      </c>
      <c r="K24" s="1"/>
      <c r="L24" s="1" t="s">
        <v>83</v>
      </c>
    </row>
    <row r="25" spans="1:12" ht="12.75">
      <c r="A25" s="26">
        <f t="shared" si="0"/>
        <v>19</v>
      </c>
      <c r="B25" s="15" t="s">
        <v>971</v>
      </c>
      <c r="C25" s="1" t="s">
        <v>153</v>
      </c>
      <c r="D25" s="16">
        <v>35611</v>
      </c>
      <c r="E25" s="20"/>
      <c r="F25" s="26"/>
      <c r="G25" s="1" t="s">
        <v>114</v>
      </c>
      <c r="H25" s="22"/>
      <c r="I25" s="2"/>
      <c r="J25" s="1" t="s">
        <v>1265</v>
      </c>
      <c r="K25" s="1" t="s">
        <v>733</v>
      </c>
      <c r="L25" s="1" t="s">
        <v>83</v>
      </c>
    </row>
    <row r="26" spans="1:12" ht="12.75">
      <c r="A26" s="26">
        <f t="shared" si="0"/>
        <v>20</v>
      </c>
      <c r="B26" s="15" t="s">
        <v>972</v>
      </c>
      <c r="C26" s="1" t="s">
        <v>153</v>
      </c>
      <c r="D26" s="16">
        <v>35611</v>
      </c>
      <c r="E26" s="20"/>
      <c r="F26" s="26"/>
      <c r="G26" s="1" t="s">
        <v>114</v>
      </c>
      <c r="H26" s="22"/>
      <c r="I26" s="2"/>
      <c r="J26" s="1" t="s">
        <v>1266</v>
      </c>
      <c r="K26" s="1" t="s">
        <v>733</v>
      </c>
      <c r="L26" s="1" t="s">
        <v>70</v>
      </c>
    </row>
    <row r="27" spans="1:12" ht="12.75">
      <c r="A27" s="26">
        <f t="shared" si="0"/>
        <v>21</v>
      </c>
      <c r="B27" s="15" t="s">
        <v>973</v>
      </c>
      <c r="C27" s="1" t="s">
        <v>153</v>
      </c>
      <c r="D27" s="16">
        <v>35611</v>
      </c>
      <c r="E27" s="20"/>
      <c r="F27" s="26"/>
      <c r="G27" s="1" t="s">
        <v>114</v>
      </c>
      <c r="H27" s="22"/>
      <c r="I27" s="2"/>
      <c r="J27" s="1" t="s">
        <v>1267</v>
      </c>
      <c r="K27" s="1"/>
      <c r="L27" s="1"/>
    </row>
    <row r="28" spans="1:12" ht="12.75">
      <c r="A28" s="26">
        <f t="shared" si="0"/>
        <v>22</v>
      </c>
      <c r="B28" s="15" t="s">
        <v>974</v>
      </c>
      <c r="C28" s="1" t="s">
        <v>153</v>
      </c>
      <c r="D28" s="16">
        <v>35611</v>
      </c>
      <c r="E28" s="20"/>
      <c r="F28" s="26"/>
      <c r="G28" s="1" t="s">
        <v>114</v>
      </c>
      <c r="H28" s="22"/>
      <c r="I28" s="2"/>
      <c r="J28" s="1" t="s">
        <v>1268</v>
      </c>
      <c r="K28" s="1"/>
      <c r="L28" s="1"/>
    </row>
    <row r="29" spans="1:12" ht="12.75">
      <c r="A29" s="26">
        <f t="shared" si="0"/>
        <v>23</v>
      </c>
      <c r="B29" s="15" t="s">
        <v>1164</v>
      </c>
      <c r="C29" s="1" t="s">
        <v>153</v>
      </c>
      <c r="D29" s="16">
        <v>35611</v>
      </c>
      <c r="E29" s="20"/>
      <c r="F29" s="26"/>
      <c r="G29" s="1" t="s">
        <v>114</v>
      </c>
      <c r="H29" s="22" t="s">
        <v>126</v>
      </c>
      <c r="I29" s="2"/>
      <c r="J29" s="1" t="s">
        <v>1269</v>
      </c>
      <c r="K29" s="1"/>
      <c r="L29" s="1"/>
    </row>
    <row r="30" spans="1:12" ht="12.75">
      <c r="A30" s="26">
        <f t="shared" si="0"/>
        <v>24</v>
      </c>
      <c r="B30" s="15" t="s">
        <v>975</v>
      </c>
      <c r="C30" s="1" t="s">
        <v>153</v>
      </c>
      <c r="D30" s="16">
        <v>35611</v>
      </c>
      <c r="E30" s="20"/>
      <c r="F30" s="26"/>
      <c r="G30" s="1" t="s">
        <v>114</v>
      </c>
      <c r="H30" s="22"/>
      <c r="I30" s="2" t="s">
        <v>1476</v>
      </c>
      <c r="J30" s="1" t="s">
        <v>1270</v>
      </c>
      <c r="K30" s="1" t="s">
        <v>678</v>
      </c>
      <c r="L30" s="1" t="s">
        <v>83</v>
      </c>
    </row>
    <row r="31" spans="1:12" ht="12.75">
      <c r="A31" s="26">
        <f t="shared" si="0"/>
        <v>25</v>
      </c>
      <c r="B31" s="15" t="s">
        <v>976</v>
      </c>
      <c r="C31" s="1" t="s">
        <v>153</v>
      </c>
      <c r="D31" s="16">
        <v>35611</v>
      </c>
      <c r="E31" s="20"/>
      <c r="F31" s="26"/>
      <c r="G31" s="1" t="s">
        <v>114</v>
      </c>
      <c r="H31" s="22"/>
      <c r="I31" s="2"/>
      <c r="J31" s="1" t="s">
        <v>1271</v>
      </c>
      <c r="K31" s="1"/>
      <c r="L31" s="1" t="s">
        <v>64</v>
      </c>
    </row>
    <row r="32" spans="1:12" ht="12.75">
      <c r="A32" s="26">
        <f t="shared" si="0"/>
        <v>26</v>
      </c>
      <c r="B32" s="15" t="s">
        <v>1165</v>
      </c>
      <c r="C32" s="1" t="s">
        <v>153</v>
      </c>
      <c r="D32" s="16">
        <v>35611</v>
      </c>
      <c r="E32" s="20"/>
      <c r="F32" s="26"/>
      <c r="G32" s="1" t="s">
        <v>114</v>
      </c>
      <c r="H32" s="22" t="s">
        <v>126</v>
      </c>
      <c r="I32" s="2"/>
      <c r="J32" s="1" t="s">
        <v>64</v>
      </c>
      <c r="K32" s="1"/>
      <c r="L32" s="1" t="s">
        <v>83</v>
      </c>
    </row>
    <row r="33" spans="1:12" ht="12.75">
      <c r="A33" s="26">
        <f t="shared" si="0"/>
        <v>27</v>
      </c>
      <c r="B33" s="15" t="s">
        <v>977</v>
      </c>
      <c r="C33" s="1" t="s">
        <v>153</v>
      </c>
      <c r="D33" s="16">
        <v>35611</v>
      </c>
      <c r="E33" s="20"/>
      <c r="F33" s="26"/>
      <c r="G33" s="1" t="s">
        <v>114</v>
      </c>
      <c r="H33" s="22"/>
      <c r="I33" s="2"/>
      <c r="J33" s="1" t="s">
        <v>1272</v>
      </c>
      <c r="K33" s="1" t="s">
        <v>828</v>
      </c>
      <c r="L33" s="1"/>
    </row>
    <row r="34" spans="1:12" ht="51">
      <c r="A34" s="26">
        <f t="shared" si="0"/>
        <v>28</v>
      </c>
      <c r="B34" s="15" t="s">
        <v>1166</v>
      </c>
      <c r="C34" s="1" t="s">
        <v>153</v>
      </c>
      <c r="D34" s="16">
        <v>35611</v>
      </c>
      <c r="E34" s="20"/>
      <c r="F34" s="26"/>
      <c r="G34" s="1" t="s">
        <v>114</v>
      </c>
      <c r="H34" s="22" t="s">
        <v>1477</v>
      </c>
      <c r="I34" s="2"/>
      <c r="J34" s="1" t="s">
        <v>1273</v>
      </c>
      <c r="K34" s="1"/>
      <c r="L34" s="1" t="s">
        <v>86</v>
      </c>
    </row>
    <row r="35" spans="1:12" ht="12.75">
      <c r="A35" s="26">
        <f t="shared" si="0"/>
        <v>29</v>
      </c>
      <c r="B35" s="15" t="s">
        <v>1167</v>
      </c>
      <c r="C35" s="1" t="s">
        <v>153</v>
      </c>
      <c r="D35" s="16">
        <v>35611</v>
      </c>
      <c r="E35" s="20"/>
      <c r="F35" s="26"/>
      <c r="G35" s="1" t="s">
        <v>114</v>
      </c>
      <c r="H35" s="22" t="s">
        <v>126</v>
      </c>
      <c r="I35" s="2"/>
      <c r="J35" s="1" t="s">
        <v>1274</v>
      </c>
      <c r="K35" s="1"/>
      <c r="L35" s="1" t="s">
        <v>83</v>
      </c>
    </row>
    <row r="36" spans="1:12" ht="89.25">
      <c r="A36" s="26">
        <f t="shared" si="0"/>
        <v>30</v>
      </c>
      <c r="B36" s="15" t="s">
        <v>1168</v>
      </c>
      <c r="C36" s="1" t="s">
        <v>153</v>
      </c>
      <c r="D36" s="16">
        <v>35611</v>
      </c>
      <c r="E36" s="20"/>
      <c r="F36" s="26"/>
      <c r="G36" s="1" t="s">
        <v>114</v>
      </c>
      <c r="H36" s="22" t="s">
        <v>1478</v>
      </c>
      <c r="I36" s="2"/>
      <c r="J36" s="1" t="s">
        <v>229</v>
      </c>
      <c r="K36" s="1"/>
      <c r="L36" s="1" t="s">
        <v>70</v>
      </c>
    </row>
    <row r="37" spans="1:12" ht="12.75">
      <c r="A37" s="26">
        <f t="shared" si="0"/>
        <v>31</v>
      </c>
      <c r="B37" s="15" t="s">
        <v>978</v>
      </c>
      <c r="C37" s="1" t="s">
        <v>153</v>
      </c>
      <c r="D37" s="16">
        <v>35611</v>
      </c>
      <c r="E37" s="20"/>
      <c r="F37" s="26"/>
      <c r="G37" s="1" t="s">
        <v>114</v>
      </c>
      <c r="H37" s="22"/>
      <c r="I37" s="2"/>
      <c r="J37" s="1" t="s">
        <v>231</v>
      </c>
      <c r="K37" s="1"/>
      <c r="L37" s="1"/>
    </row>
    <row r="38" spans="1:12" ht="12.75">
      <c r="A38" s="26">
        <f t="shared" si="0"/>
        <v>32</v>
      </c>
      <c r="B38" s="15" t="s">
        <v>979</v>
      </c>
      <c r="C38" s="1" t="s">
        <v>153</v>
      </c>
      <c r="D38" s="16">
        <v>35611</v>
      </c>
      <c r="E38" s="20"/>
      <c r="F38" s="26"/>
      <c r="G38" s="1" t="s">
        <v>114</v>
      </c>
      <c r="H38" s="22"/>
      <c r="I38" s="2"/>
      <c r="J38" s="1" t="s">
        <v>232</v>
      </c>
      <c r="K38" s="1" t="s">
        <v>704</v>
      </c>
      <c r="L38" s="1" t="s">
        <v>83</v>
      </c>
    </row>
    <row r="39" spans="1:12" ht="12.75">
      <c r="A39" s="26">
        <f t="shared" si="0"/>
        <v>33</v>
      </c>
      <c r="B39" s="15" t="s">
        <v>980</v>
      </c>
      <c r="C39" s="1" t="s">
        <v>153</v>
      </c>
      <c r="D39" s="16">
        <v>35611</v>
      </c>
      <c r="E39" s="20"/>
      <c r="F39" s="26"/>
      <c r="G39" s="1" t="s">
        <v>114</v>
      </c>
      <c r="H39" s="22"/>
      <c r="I39" s="2"/>
      <c r="J39" s="1" t="s">
        <v>233</v>
      </c>
      <c r="K39" s="1"/>
      <c r="L39" s="1"/>
    </row>
    <row r="40" spans="1:12" ht="12.75">
      <c r="A40" s="26">
        <f t="shared" si="0"/>
        <v>34</v>
      </c>
      <c r="B40" s="15" t="s">
        <v>1169</v>
      </c>
      <c r="C40" s="1" t="s">
        <v>153</v>
      </c>
      <c r="D40" s="16">
        <v>35611</v>
      </c>
      <c r="E40" s="20"/>
      <c r="F40" s="26"/>
      <c r="G40" s="1" t="s">
        <v>114</v>
      </c>
      <c r="H40" s="22"/>
      <c r="I40" s="2"/>
      <c r="J40" s="1" t="s">
        <v>234</v>
      </c>
      <c r="K40" s="1"/>
      <c r="L40" s="1" t="s">
        <v>83</v>
      </c>
    </row>
    <row r="41" spans="1:12" ht="12.75">
      <c r="A41" s="26">
        <f t="shared" si="0"/>
        <v>35</v>
      </c>
      <c r="B41" s="15" t="s">
        <v>1170</v>
      </c>
      <c r="C41" s="1" t="s">
        <v>153</v>
      </c>
      <c r="D41" s="16">
        <v>35611</v>
      </c>
      <c r="E41" s="20"/>
      <c r="F41" s="26"/>
      <c r="G41" s="1" t="s">
        <v>114</v>
      </c>
      <c r="H41" s="22" t="s">
        <v>126</v>
      </c>
      <c r="I41" s="2"/>
      <c r="J41" s="1" t="s">
        <v>1275</v>
      </c>
      <c r="K41" s="1"/>
      <c r="L41" s="1" t="s">
        <v>83</v>
      </c>
    </row>
    <row r="42" spans="1:12" ht="12.75">
      <c r="A42" s="26">
        <f t="shared" si="0"/>
        <v>36</v>
      </c>
      <c r="B42" s="15" t="s">
        <v>981</v>
      </c>
      <c r="C42" s="1" t="s">
        <v>153</v>
      </c>
      <c r="D42" s="16">
        <v>35611</v>
      </c>
      <c r="E42" s="20"/>
      <c r="F42" s="26"/>
      <c r="G42" s="1" t="s">
        <v>114</v>
      </c>
      <c r="H42" s="22"/>
      <c r="I42" s="2"/>
      <c r="J42" s="1" t="s">
        <v>235</v>
      </c>
      <c r="K42" s="1"/>
      <c r="L42" s="1" t="s">
        <v>70</v>
      </c>
    </row>
    <row r="43" spans="1:12" ht="12.75">
      <c r="A43" s="26">
        <f t="shared" si="0"/>
        <v>37</v>
      </c>
      <c r="B43" s="15" t="s">
        <v>982</v>
      </c>
      <c r="C43" s="1" t="s">
        <v>153</v>
      </c>
      <c r="D43" s="16">
        <v>35611</v>
      </c>
      <c r="E43" s="20"/>
      <c r="F43" s="26"/>
      <c r="G43" s="1" t="s">
        <v>114</v>
      </c>
      <c r="H43" s="22" t="s">
        <v>126</v>
      </c>
      <c r="I43" s="2"/>
      <c r="J43" s="1" t="s">
        <v>236</v>
      </c>
      <c r="K43" s="1"/>
      <c r="L43" s="1" t="s">
        <v>70</v>
      </c>
    </row>
    <row r="44" spans="1:12" ht="12.75">
      <c r="A44" s="26">
        <f t="shared" si="0"/>
        <v>38</v>
      </c>
      <c r="B44" s="15" t="s">
        <v>1171</v>
      </c>
      <c r="C44" s="1" t="s">
        <v>153</v>
      </c>
      <c r="D44" s="16">
        <v>35611</v>
      </c>
      <c r="E44" s="20"/>
      <c r="F44" s="26"/>
      <c r="G44" s="1" t="s">
        <v>114</v>
      </c>
      <c r="H44" s="22" t="s">
        <v>1149</v>
      </c>
      <c r="I44" s="2"/>
      <c r="J44" s="1" t="s">
        <v>1276</v>
      </c>
      <c r="K44" s="1"/>
      <c r="L44" s="1" t="s">
        <v>70</v>
      </c>
    </row>
    <row r="45" spans="1:12" ht="12.75">
      <c r="A45" s="26">
        <f t="shared" si="0"/>
        <v>39</v>
      </c>
      <c r="B45" s="15" t="s">
        <v>1172</v>
      </c>
      <c r="C45" s="1" t="s">
        <v>153</v>
      </c>
      <c r="D45" s="16">
        <v>35611</v>
      </c>
      <c r="E45" s="20"/>
      <c r="F45" s="26"/>
      <c r="G45" s="1" t="s">
        <v>114</v>
      </c>
      <c r="H45" s="22"/>
      <c r="I45" s="2"/>
      <c r="J45" s="1" t="s">
        <v>1277</v>
      </c>
      <c r="K45" s="1"/>
      <c r="L45" s="1" t="s">
        <v>70</v>
      </c>
    </row>
    <row r="46" spans="1:12" ht="12.75">
      <c r="A46" s="26">
        <f t="shared" si="0"/>
        <v>40</v>
      </c>
      <c r="B46" s="15" t="s">
        <v>983</v>
      </c>
      <c r="C46" s="1" t="s">
        <v>153</v>
      </c>
      <c r="D46" s="16">
        <v>35611</v>
      </c>
      <c r="E46" s="20"/>
      <c r="F46" s="26"/>
      <c r="G46" s="1" t="s">
        <v>114</v>
      </c>
      <c r="H46" s="22"/>
      <c r="I46" s="2"/>
      <c r="J46" s="1" t="s">
        <v>1278</v>
      </c>
      <c r="K46" s="1"/>
      <c r="L46" s="1" t="s">
        <v>70</v>
      </c>
    </row>
    <row r="47" spans="1:12" ht="12.75">
      <c r="A47" s="26">
        <f t="shared" si="0"/>
        <v>41</v>
      </c>
      <c r="B47" s="15" t="s">
        <v>984</v>
      </c>
      <c r="C47" s="1" t="s">
        <v>153</v>
      </c>
      <c r="D47" s="16">
        <v>35611</v>
      </c>
      <c r="E47" s="20"/>
      <c r="F47" s="26"/>
      <c r="G47" s="1" t="s">
        <v>114</v>
      </c>
      <c r="H47" s="22"/>
      <c r="I47" s="2"/>
      <c r="J47" s="1" t="s">
        <v>1279</v>
      </c>
      <c r="K47" s="1" t="s">
        <v>790</v>
      </c>
      <c r="L47" s="1" t="s">
        <v>70</v>
      </c>
    </row>
    <row r="48" spans="1:12" ht="12.75">
      <c r="A48" s="26">
        <f t="shared" si="0"/>
        <v>42</v>
      </c>
      <c r="B48" s="15" t="s">
        <v>985</v>
      </c>
      <c r="C48" s="1" t="s">
        <v>153</v>
      </c>
      <c r="D48" s="16">
        <v>35611</v>
      </c>
      <c r="E48" s="20"/>
      <c r="F48" s="26"/>
      <c r="G48" s="1" t="s">
        <v>114</v>
      </c>
      <c r="H48" s="22"/>
      <c r="I48" s="2"/>
      <c r="J48" s="1" t="s">
        <v>1280</v>
      </c>
      <c r="K48" s="1"/>
      <c r="L48" s="1" t="s">
        <v>70</v>
      </c>
    </row>
    <row r="49" spans="1:12" ht="12.75">
      <c r="A49" s="26">
        <f t="shared" si="0"/>
        <v>43</v>
      </c>
      <c r="B49" s="15" t="s">
        <v>986</v>
      </c>
      <c r="C49" s="1" t="s">
        <v>153</v>
      </c>
      <c r="D49" s="16">
        <v>35611</v>
      </c>
      <c r="E49" s="20"/>
      <c r="F49" s="26"/>
      <c r="G49" s="1" t="s">
        <v>114</v>
      </c>
      <c r="H49" s="22"/>
      <c r="I49" s="2"/>
      <c r="J49" s="1" t="s">
        <v>1281</v>
      </c>
      <c r="K49" s="1"/>
      <c r="L49" s="1" t="s">
        <v>70</v>
      </c>
    </row>
    <row r="50" spans="1:12" ht="12.75">
      <c r="A50" s="26">
        <f t="shared" si="0"/>
        <v>44</v>
      </c>
      <c r="B50" s="15" t="s">
        <v>1173</v>
      </c>
      <c r="C50" s="1" t="s">
        <v>153</v>
      </c>
      <c r="D50" s="16">
        <v>35611</v>
      </c>
      <c r="E50" s="20"/>
      <c r="F50" s="26"/>
      <c r="G50" s="1" t="s">
        <v>114</v>
      </c>
      <c r="H50" s="22" t="s">
        <v>126</v>
      </c>
      <c r="I50" s="2"/>
      <c r="J50" s="1" t="s">
        <v>1282</v>
      </c>
      <c r="K50" s="1" t="s">
        <v>767</v>
      </c>
      <c r="L50" s="1" t="s">
        <v>70</v>
      </c>
    </row>
    <row r="51" spans="1:12" ht="12.75">
      <c r="A51" s="26">
        <f t="shared" si="0"/>
        <v>45</v>
      </c>
      <c r="B51" s="15" t="s">
        <v>987</v>
      </c>
      <c r="C51" s="1" t="s">
        <v>153</v>
      </c>
      <c r="D51" s="16">
        <v>35611</v>
      </c>
      <c r="E51" s="20"/>
      <c r="F51" s="26"/>
      <c r="G51" s="1" t="s">
        <v>114</v>
      </c>
      <c r="H51" s="22"/>
      <c r="I51" s="2"/>
      <c r="J51" s="1" t="s">
        <v>1283</v>
      </c>
      <c r="K51" s="1" t="s">
        <v>755</v>
      </c>
      <c r="L51" s="1" t="s">
        <v>70</v>
      </c>
    </row>
    <row r="52" spans="1:12" ht="12.75">
      <c r="A52" s="26">
        <f t="shared" si="0"/>
        <v>46</v>
      </c>
      <c r="B52" s="15" t="s">
        <v>988</v>
      </c>
      <c r="C52" s="1" t="s">
        <v>153</v>
      </c>
      <c r="D52" s="16">
        <v>35611</v>
      </c>
      <c r="E52" s="20"/>
      <c r="F52" s="26"/>
      <c r="G52" s="1" t="s">
        <v>114</v>
      </c>
      <c r="H52" s="22"/>
      <c r="I52" s="2"/>
      <c r="J52" s="1" t="s">
        <v>1284</v>
      </c>
      <c r="K52" s="1"/>
      <c r="L52" s="1" t="s">
        <v>70</v>
      </c>
    </row>
    <row r="53" spans="1:12" ht="12.75">
      <c r="A53" s="26">
        <f t="shared" si="0"/>
        <v>47</v>
      </c>
      <c r="B53" s="15" t="s">
        <v>1174</v>
      </c>
      <c r="C53" s="1" t="s">
        <v>153</v>
      </c>
      <c r="D53" s="16">
        <v>35611</v>
      </c>
      <c r="E53" s="20"/>
      <c r="F53" s="26"/>
      <c r="G53" s="1" t="s">
        <v>114</v>
      </c>
      <c r="H53" s="22" t="s">
        <v>126</v>
      </c>
      <c r="I53" s="2"/>
      <c r="J53" s="1" t="s">
        <v>1285</v>
      </c>
      <c r="K53" s="1" t="s">
        <v>793</v>
      </c>
      <c r="L53" s="1" t="s">
        <v>66</v>
      </c>
    </row>
    <row r="54" spans="1:12" ht="12.75">
      <c r="A54" s="26">
        <f t="shared" si="0"/>
        <v>48</v>
      </c>
      <c r="B54" s="15" t="s">
        <v>989</v>
      </c>
      <c r="C54" s="1" t="s">
        <v>153</v>
      </c>
      <c r="D54" s="16">
        <v>35611</v>
      </c>
      <c r="E54" s="20"/>
      <c r="F54" s="26"/>
      <c r="G54" s="1" t="s">
        <v>114</v>
      </c>
      <c r="H54" s="22"/>
      <c r="I54" s="2"/>
      <c r="J54" s="1" t="s">
        <v>1286</v>
      </c>
      <c r="K54" s="1"/>
      <c r="L54" s="1"/>
    </row>
    <row r="55" spans="1:12" ht="12.75">
      <c r="A55" s="26">
        <f t="shared" si="0"/>
        <v>49</v>
      </c>
      <c r="B55" s="15" t="s">
        <v>1175</v>
      </c>
      <c r="C55" s="1" t="s">
        <v>153</v>
      </c>
      <c r="D55" s="16">
        <v>35611</v>
      </c>
      <c r="E55" s="20"/>
      <c r="F55" s="26"/>
      <c r="G55" s="1" t="s">
        <v>114</v>
      </c>
      <c r="H55" s="22" t="s">
        <v>126</v>
      </c>
      <c r="I55" s="2"/>
      <c r="J55" s="1" t="s">
        <v>1287</v>
      </c>
      <c r="K55" s="1"/>
      <c r="L55" s="1" t="s">
        <v>66</v>
      </c>
    </row>
    <row r="56" spans="1:12" ht="12.75">
      <c r="A56" s="26">
        <f t="shared" si="0"/>
        <v>50</v>
      </c>
      <c r="B56" s="15" t="s">
        <v>990</v>
      </c>
      <c r="C56" s="1" t="s">
        <v>303</v>
      </c>
      <c r="D56" s="16">
        <v>35611</v>
      </c>
      <c r="E56" s="20">
        <v>36799</v>
      </c>
      <c r="F56" s="26">
        <f>A291</f>
        <v>285</v>
      </c>
      <c r="G56" s="1" t="s">
        <v>114</v>
      </c>
      <c r="H56" s="22"/>
      <c r="I56" s="2"/>
      <c r="J56" s="1" t="s">
        <v>1288</v>
      </c>
      <c r="K56" s="1" t="s">
        <v>695</v>
      </c>
      <c r="L56" s="1" t="s">
        <v>1289</v>
      </c>
    </row>
    <row r="57" spans="1:12" ht="12.75">
      <c r="A57" s="26">
        <f t="shared" si="0"/>
        <v>51</v>
      </c>
      <c r="B57" s="15" t="s">
        <v>991</v>
      </c>
      <c r="C57" s="1" t="s">
        <v>153</v>
      </c>
      <c r="D57" s="16">
        <v>35611</v>
      </c>
      <c r="E57" s="20"/>
      <c r="F57" s="26"/>
      <c r="G57" s="1" t="s">
        <v>114</v>
      </c>
      <c r="H57" s="22"/>
      <c r="I57" s="2"/>
      <c r="J57" s="1" t="s">
        <v>238</v>
      </c>
      <c r="K57" s="1" t="s">
        <v>689</v>
      </c>
      <c r="L57" s="1" t="s">
        <v>70</v>
      </c>
    </row>
    <row r="58" spans="1:12" ht="12.75">
      <c r="A58" s="26">
        <f t="shared" si="0"/>
        <v>52</v>
      </c>
      <c r="B58" s="15" t="s">
        <v>992</v>
      </c>
      <c r="C58" s="1" t="s">
        <v>153</v>
      </c>
      <c r="D58" s="16">
        <v>35611</v>
      </c>
      <c r="E58" s="20"/>
      <c r="F58" s="26"/>
      <c r="G58" s="1" t="s">
        <v>114</v>
      </c>
      <c r="H58" s="22"/>
      <c r="I58" s="2"/>
      <c r="J58" s="1" t="s">
        <v>239</v>
      </c>
      <c r="K58" s="1"/>
      <c r="L58" s="1"/>
    </row>
    <row r="59" spans="1:12" ht="12.75">
      <c r="A59" s="26">
        <f t="shared" si="0"/>
        <v>53</v>
      </c>
      <c r="B59" s="15" t="s">
        <v>993</v>
      </c>
      <c r="C59" s="1" t="s">
        <v>153</v>
      </c>
      <c r="D59" s="16">
        <v>35611</v>
      </c>
      <c r="E59" s="20"/>
      <c r="F59" s="26"/>
      <c r="G59" s="1" t="s">
        <v>114</v>
      </c>
      <c r="H59" s="22"/>
      <c r="I59" s="2"/>
      <c r="J59" s="1" t="s">
        <v>240</v>
      </c>
      <c r="K59" s="1"/>
      <c r="L59" s="1"/>
    </row>
    <row r="60" spans="1:12" ht="12.75">
      <c r="A60" s="26">
        <f t="shared" si="0"/>
        <v>54</v>
      </c>
      <c r="B60" s="15" t="s">
        <v>1176</v>
      </c>
      <c r="C60" s="1" t="s">
        <v>153</v>
      </c>
      <c r="D60" s="16">
        <v>35611</v>
      </c>
      <c r="E60" s="20"/>
      <c r="F60" s="26"/>
      <c r="G60" s="1" t="s">
        <v>114</v>
      </c>
      <c r="H60" s="22" t="s">
        <v>1149</v>
      </c>
      <c r="I60" s="2"/>
      <c r="J60" s="1" t="s">
        <v>1290</v>
      </c>
      <c r="K60" s="1"/>
      <c r="L60" s="1" t="s">
        <v>83</v>
      </c>
    </row>
    <row r="61" spans="1:12" ht="12.75">
      <c r="A61" s="26">
        <f t="shared" si="0"/>
        <v>55</v>
      </c>
      <c r="B61" s="15" t="s">
        <v>994</v>
      </c>
      <c r="C61" s="1" t="s">
        <v>153</v>
      </c>
      <c r="D61" s="16">
        <v>35611</v>
      </c>
      <c r="E61" s="20"/>
      <c r="F61" s="26"/>
      <c r="G61" s="1" t="s">
        <v>114</v>
      </c>
      <c r="H61" s="22"/>
      <c r="I61" s="2"/>
      <c r="J61" s="1" t="s">
        <v>1291</v>
      </c>
      <c r="K61" s="1"/>
      <c r="L61" s="1" t="s">
        <v>70</v>
      </c>
    </row>
    <row r="62" spans="1:12" ht="38.25">
      <c r="A62" s="26">
        <f t="shared" si="0"/>
        <v>56</v>
      </c>
      <c r="B62" s="15" t="s">
        <v>995</v>
      </c>
      <c r="C62" s="1" t="s">
        <v>303</v>
      </c>
      <c r="D62" s="16">
        <v>35611</v>
      </c>
      <c r="E62" s="20">
        <v>36799</v>
      </c>
      <c r="F62" s="26">
        <f>A292</f>
        <v>286</v>
      </c>
      <c r="G62" s="1" t="s">
        <v>114</v>
      </c>
      <c r="H62" s="22" t="s">
        <v>1480</v>
      </c>
      <c r="I62" s="2"/>
      <c r="J62" s="1" t="s">
        <v>1292</v>
      </c>
      <c r="K62" s="1"/>
      <c r="L62" s="1" t="s">
        <v>1271</v>
      </c>
    </row>
    <row r="63" spans="1:12" ht="12.75">
      <c r="A63" s="26">
        <f t="shared" si="0"/>
        <v>57</v>
      </c>
      <c r="B63" s="15" t="s">
        <v>996</v>
      </c>
      <c r="C63" s="1" t="s">
        <v>153</v>
      </c>
      <c r="D63" s="16">
        <v>35611</v>
      </c>
      <c r="E63" s="20"/>
      <c r="F63" s="26"/>
      <c r="G63" s="1" t="s">
        <v>114</v>
      </c>
      <c r="H63" s="22"/>
      <c r="I63" s="2"/>
      <c r="J63" s="1" t="s">
        <v>1293</v>
      </c>
      <c r="K63" s="1"/>
      <c r="L63" s="1"/>
    </row>
    <row r="64" spans="1:12" ht="12.75">
      <c r="A64" s="26">
        <f t="shared" si="0"/>
        <v>58</v>
      </c>
      <c r="B64" s="15" t="s">
        <v>1177</v>
      </c>
      <c r="C64" s="1" t="s">
        <v>153</v>
      </c>
      <c r="D64" s="16">
        <v>35611</v>
      </c>
      <c r="E64" s="20"/>
      <c r="F64" s="26"/>
      <c r="G64" s="1" t="s">
        <v>114</v>
      </c>
      <c r="H64" s="22" t="s">
        <v>126</v>
      </c>
      <c r="I64" s="2"/>
      <c r="J64" s="1" t="s">
        <v>241</v>
      </c>
      <c r="K64" s="1"/>
      <c r="L64" s="1" t="s">
        <v>83</v>
      </c>
    </row>
    <row r="65" spans="1:12" ht="12.75">
      <c r="A65" s="26">
        <f t="shared" si="0"/>
        <v>59</v>
      </c>
      <c r="B65" s="15" t="s">
        <v>997</v>
      </c>
      <c r="C65" s="1" t="s">
        <v>153</v>
      </c>
      <c r="D65" s="16">
        <v>35611</v>
      </c>
      <c r="E65" s="20"/>
      <c r="F65" s="26"/>
      <c r="G65" s="1" t="s">
        <v>114</v>
      </c>
      <c r="H65" s="22"/>
      <c r="I65" s="2"/>
      <c r="J65" s="1" t="s">
        <v>242</v>
      </c>
      <c r="K65" s="1"/>
      <c r="L65" s="1" t="s">
        <v>83</v>
      </c>
    </row>
    <row r="66" spans="1:12" ht="12.75">
      <c r="A66" s="26">
        <f t="shared" si="0"/>
        <v>60</v>
      </c>
      <c r="B66" s="15" t="s">
        <v>1178</v>
      </c>
      <c r="C66" s="1" t="s">
        <v>153</v>
      </c>
      <c r="D66" s="16">
        <v>35611</v>
      </c>
      <c r="E66" s="20"/>
      <c r="F66" s="26"/>
      <c r="G66" s="1" t="s">
        <v>114</v>
      </c>
      <c r="H66" s="22" t="s">
        <v>126</v>
      </c>
      <c r="I66" s="2"/>
      <c r="J66" s="1" t="s">
        <v>244</v>
      </c>
      <c r="K66" s="1"/>
      <c r="L66" s="1" t="s">
        <v>83</v>
      </c>
    </row>
    <row r="67" spans="1:12" ht="12.75">
      <c r="A67" s="26">
        <f t="shared" si="0"/>
        <v>61</v>
      </c>
      <c r="B67" s="15" t="s">
        <v>998</v>
      </c>
      <c r="C67" s="1" t="s">
        <v>153</v>
      </c>
      <c r="D67" s="16">
        <v>35611</v>
      </c>
      <c r="E67" s="20"/>
      <c r="F67" s="26"/>
      <c r="G67" s="1" t="s">
        <v>114</v>
      </c>
      <c r="H67" s="22"/>
      <c r="I67" s="2"/>
      <c r="J67" s="1" t="s">
        <v>245</v>
      </c>
      <c r="K67" s="1"/>
      <c r="L67" s="1" t="s">
        <v>70</v>
      </c>
    </row>
    <row r="68" spans="1:12" ht="12.75">
      <c r="A68" s="26">
        <f t="shared" si="0"/>
        <v>62</v>
      </c>
      <c r="B68" s="15" t="s">
        <v>999</v>
      </c>
      <c r="C68" s="1" t="s">
        <v>153</v>
      </c>
      <c r="D68" s="16">
        <v>35611</v>
      </c>
      <c r="E68" s="20"/>
      <c r="F68" s="26"/>
      <c r="G68" s="1" t="s">
        <v>114</v>
      </c>
      <c r="H68" s="22"/>
      <c r="I68" s="2"/>
      <c r="J68" s="1" t="s">
        <v>246</v>
      </c>
      <c r="K68" s="1"/>
      <c r="L68" s="1"/>
    </row>
    <row r="69" spans="1:12" ht="12.75">
      <c r="A69" s="26">
        <f t="shared" si="0"/>
        <v>63</v>
      </c>
      <c r="B69" s="15" t="s">
        <v>1000</v>
      </c>
      <c r="C69" s="1" t="s">
        <v>303</v>
      </c>
      <c r="D69" s="16">
        <v>35611</v>
      </c>
      <c r="E69" s="20">
        <v>36799</v>
      </c>
      <c r="F69" s="26">
        <f>A293</f>
        <v>287</v>
      </c>
      <c r="G69" s="1" t="s">
        <v>114</v>
      </c>
      <c r="H69" s="22"/>
      <c r="I69" s="2" t="s">
        <v>1484</v>
      </c>
      <c r="J69" s="1" t="s">
        <v>1294</v>
      </c>
      <c r="K69" s="1" t="s">
        <v>678</v>
      </c>
      <c r="L69" s="1" t="s">
        <v>70</v>
      </c>
    </row>
    <row r="70" spans="1:12" ht="12.75">
      <c r="A70" s="26">
        <f t="shared" si="0"/>
        <v>64</v>
      </c>
      <c r="B70" s="15" t="s">
        <v>1001</v>
      </c>
      <c r="C70" s="1" t="s">
        <v>153</v>
      </c>
      <c r="D70" s="16">
        <v>35611</v>
      </c>
      <c r="E70" s="20"/>
      <c r="F70" s="26"/>
      <c r="G70" s="1" t="s">
        <v>114</v>
      </c>
      <c r="H70" s="22"/>
      <c r="I70" s="2"/>
      <c r="J70" s="1" t="s">
        <v>1295</v>
      </c>
      <c r="K70" s="1" t="s">
        <v>701</v>
      </c>
      <c r="L70" s="1" t="s">
        <v>83</v>
      </c>
    </row>
    <row r="71" spans="1:12" ht="12.75">
      <c r="A71" s="26">
        <f t="shared" si="0"/>
        <v>65</v>
      </c>
      <c r="B71" s="15" t="s">
        <v>1002</v>
      </c>
      <c r="C71" s="1" t="s">
        <v>153</v>
      </c>
      <c r="D71" s="16">
        <v>35611</v>
      </c>
      <c r="E71" s="20"/>
      <c r="F71" s="26"/>
      <c r="G71" s="1" t="s">
        <v>114</v>
      </c>
      <c r="H71" s="22"/>
      <c r="I71" s="2"/>
      <c r="J71" s="1" t="s">
        <v>1296</v>
      </c>
      <c r="K71" s="1"/>
      <c r="L71" s="1" t="s">
        <v>83</v>
      </c>
    </row>
    <row r="72" spans="1:12" ht="12.75">
      <c r="A72" s="26">
        <f t="shared" si="0"/>
        <v>66</v>
      </c>
      <c r="B72" s="15" t="s">
        <v>1179</v>
      </c>
      <c r="C72" s="1" t="s">
        <v>153</v>
      </c>
      <c r="D72" s="16">
        <v>35611</v>
      </c>
      <c r="E72" s="20"/>
      <c r="F72" s="26"/>
      <c r="G72" s="1" t="s">
        <v>114</v>
      </c>
      <c r="H72" s="22" t="s">
        <v>126</v>
      </c>
      <c r="I72" s="2"/>
      <c r="J72" s="1" t="s">
        <v>1297</v>
      </c>
      <c r="K72" s="1"/>
      <c r="L72" s="1" t="s">
        <v>83</v>
      </c>
    </row>
    <row r="73" spans="1:12" ht="12.75">
      <c r="A73" s="26">
        <f aca="true" t="shared" si="1" ref="A73:A136">A72+1</f>
        <v>67</v>
      </c>
      <c r="B73" s="15" t="s">
        <v>1003</v>
      </c>
      <c r="C73" s="1" t="s">
        <v>153</v>
      </c>
      <c r="D73" s="16">
        <v>35611</v>
      </c>
      <c r="E73" s="20"/>
      <c r="F73" s="26"/>
      <c r="G73" s="1" t="s">
        <v>114</v>
      </c>
      <c r="H73" s="22"/>
      <c r="I73" s="2"/>
      <c r="J73" s="1" t="s">
        <v>1298</v>
      </c>
      <c r="K73" s="1" t="s">
        <v>792</v>
      </c>
      <c r="L73" s="1"/>
    </row>
    <row r="74" spans="1:12" ht="12.75">
      <c r="A74" s="26">
        <f t="shared" si="1"/>
        <v>68</v>
      </c>
      <c r="B74" s="15" t="s">
        <v>1004</v>
      </c>
      <c r="C74" s="1" t="s">
        <v>153</v>
      </c>
      <c r="D74" s="16">
        <v>35611</v>
      </c>
      <c r="E74" s="20"/>
      <c r="F74" s="26"/>
      <c r="G74" s="1" t="s">
        <v>114</v>
      </c>
      <c r="H74" s="22"/>
      <c r="I74" s="2"/>
      <c r="J74" s="1" t="s">
        <v>248</v>
      </c>
      <c r="K74" s="1"/>
      <c r="L74" s="1"/>
    </row>
    <row r="75" spans="1:12" ht="12.75">
      <c r="A75" s="26">
        <f t="shared" si="1"/>
        <v>69</v>
      </c>
      <c r="B75" s="15" t="s">
        <v>1005</v>
      </c>
      <c r="C75" s="1" t="s">
        <v>153</v>
      </c>
      <c r="D75" s="16">
        <v>35611</v>
      </c>
      <c r="E75" s="20"/>
      <c r="F75" s="26"/>
      <c r="G75" s="1" t="s">
        <v>114</v>
      </c>
      <c r="H75" s="22"/>
      <c r="I75" s="2"/>
      <c r="J75" s="1" t="s">
        <v>1299</v>
      </c>
      <c r="K75" s="1"/>
      <c r="L75" s="1"/>
    </row>
    <row r="76" spans="1:12" ht="89.25">
      <c r="A76" s="26">
        <f t="shared" si="1"/>
        <v>70</v>
      </c>
      <c r="B76" s="15" t="s">
        <v>1180</v>
      </c>
      <c r="C76" s="1" t="s">
        <v>153</v>
      </c>
      <c r="D76" s="16">
        <v>35611</v>
      </c>
      <c r="E76" s="20"/>
      <c r="F76" s="26"/>
      <c r="G76" s="1" t="s">
        <v>114</v>
      </c>
      <c r="H76" s="22" t="s">
        <v>1487</v>
      </c>
      <c r="I76" s="2"/>
      <c r="J76" s="1" t="s">
        <v>249</v>
      </c>
      <c r="K76" s="1"/>
      <c r="L76" s="1"/>
    </row>
    <row r="77" spans="1:12" ht="12.75">
      <c r="A77" s="26">
        <f t="shared" si="1"/>
        <v>71</v>
      </c>
      <c r="B77" s="15" t="s">
        <v>1006</v>
      </c>
      <c r="C77" s="1" t="s">
        <v>153</v>
      </c>
      <c r="D77" s="16">
        <v>35611</v>
      </c>
      <c r="E77" s="20"/>
      <c r="F77" s="26"/>
      <c r="G77" s="1" t="s">
        <v>114</v>
      </c>
      <c r="H77" s="22"/>
      <c r="I77" s="2"/>
      <c r="J77" s="1" t="s">
        <v>1300</v>
      </c>
      <c r="K77" s="1"/>
      <c r="L77" s="1" t="s">
        <v>64</v>
      </c>
    </row>
    <row r="78" spans="1:12" ht="12.75">
      <c r="A78" s="26">
        <f t="shared" si="1"/>
        <v>72</v>
      </c>
      <c r="B78" s="15" t="s">
        <v>1007</v>
      </c>
      <c r="C78" s="1" t="s">
        <v>153</v>
      </c>
      <c r="D78" s="16">
        <v>35611</v>
      </c>
      <c r="E78" s="20"/>
      <c r="F78" s="26"/>
      <c r="G78" s="1" t="s">
        <v>114</v>
      </c>
      <c r="H78" s="22"/>
      <c r="I78" s="2"/>
      <c r="J78" s="1" t="s">
        <v>1301</v>
      </c>
      <c r="K78" s="1"/>
      <c r="L78" s="1" t="s">
        <v>83</v>
      </c>
    </row>
    <row r="79" spans="1:12" ht="12.75">
      <c r="A79" s="26">
        <f t="shared" si="1"/>
        <v>73</v>
      </c>
      <c r="B79" s="15" t="s">
        <v>1008</v>
      </c>
      <c r="C79" s="1" t="s">
        <v>153</v>
      </c>
      <c r="D79" s="16">
        <v>35611</v>
      </c>
      <c r="E79" s="20"/>
      <c r="F79" s="26"/>
      <c r="G79" s="1" t="s">
        <v>114</v>
      </c>
      <c r="H79" s="22"/>
      <c r="I79" s="2"/>
      <c r="J79" s="1" t="s">
        <v>1302</v>
      </c>
      <c r="K79" s="1"/>
      <c r="L79" s="1"/>
    </row>
    <row r="80" spans="1:12" ht="12.75">
      <c r="A80" s="26">
        <f t="shared" si="1"/>
        <v>74</v>
      </c>
      <c r="B80" s="15" t="s">
        <v>1009</v>
      </c>
      <c r="C80" s="1" t="s">
        <v>153</v>
      </c>
      <c r="D80" s="16">
        <v>35611</v>
      </c>
      <c r="E80" s="20"/>
      <c r="F80" s="26"/>
      <c r="G80" s="1" t="s">
        <v>114</v>
      </c>
      <c r="H80" s="22"/>
      <c r="I80" s="2"/>
      <c r="J80" s="1" t="s">
        <v>1303</v>
      </c>
      <c r="K80" s="1"/>
      <c r="L80" s="1"/>
    </row>
    <row r="81" spans="1:12" ht="12.75">
      <c r="A81" s="26">
        <f t="shared" si="1"/>
        <v>75</v>
      </c>
      <c r="B81" s="15" t="s">
        <v>1010</v>
      </c>
      <c r="C81" s="1" t="s">
        <v>153</v>
      </c>
      <c r="D81" s="16">
        <v>35611</v>
      </c>
      <c r="E81" s="20"/>
      <c r="F81" s="26"/>
      <c r="G81" s="1" t="s">
        <v>114</v>
      </c>
      <c r="H81" s="22"/>
      <c r="I81" s="2"/>
      <c r="J81" s="1" t="s">
        <v>1304</v>
      </c>
      <c r="K81" s="1"/>
      <c r="L81" s="1" t="s">
        <v>70</v>
      </c>
    </row>
    <row r="82" spans="1:12" ht="12.75">
      <c r="A82" s="26">
        <f t="shared" si="1"/>
        <v>76</v>
      </c>
      <c r="B82" s="15" t="s">
        <v>1181</v>
      </c>
      <c r="C82" s="1" t="s">
        <v>153</v>
      </c>
      <c r="D82" s="16">
        <v>35611</v>
      </c>
      <c r="E82" s="20"/>
      <c r="F82" s="26"/>
      <c r="G82" s="1" t="s">
        <v>114</v>
      </c>
      <c r="H82" s="22" t="s">
        <v>126</v>
      </c>
      <c r="I82" s="2"/>
      <c r="J82" s="1" t="s">
        <v>1305</v>
      </c>
      <c r="K82" s="1"/>
      <c r="L82" s="1" t="s">
        <v>74</v>
      </c>
    </row>
    <row r="83" spans="1:12" ht="12.75">
      <c r="A83" s="26">
        <f t="shared" si="1"/>
        <v>77</v>
      </c>
      <c r="B83" s="15" t="s">
        <v>1011</v>
      </c>
      <c r="C83" s="1" t="s">
        <v>153</v>
      </c>
      <c r="D83" s="16">
        <v>35611</v>
      </c>
      <c r="E83" s="20"/>
      <c r="F83" s="26"/>
      <c r="G83" s="1" t="s">
        <v>114</v>
      </c>
      <c r="H83" s="22"/>
      <c r="I83" s="2"/>
      <c r="J83" s="1" t="s">
        <v>1306</v>
      </c>
      <c r="K83" s="1"/>
      <c r="L83" s="1"/>
    </row>
    <row r="84" spans="1:12" ht="12.75">
      <c r="A84" s="26">
        <f t="shared" si="1"/>
        <v>78</v>
      </c>
      <c r="B84" s="15" t="s">
        <v>1012</v>
      </c>
      <c r="C84" s="1" t="s">
        <v>153</v>
      </c>
      <c r="D84" s="16">
        <v>35611</v>
      </c>
      <c r="E84" s="20"/>
      <c r="F84" s="26"/>
      <c r="G84" s="1" t="s">
        <v>114</v>
      </c>
      <c r="H84" s="22"/>
      <c r="I84" s="2"/>
      <c r="J84" s="1" t="s">
        <v>1307</v>
      </c>
      <c r="K84" s="1"/>
      <c r="L84" s="1"/>
    </row>
    <row r="85" spans="1:12" ht="12.75">
      <c r="A85" s="26">
        <f t="shared" si="1"/>
        <v>79</v>
      </c>
      <c r="B85" s="15" t="s">
        <v>1182</v>
      </c>
      <c r="C85" s="1" t="s">
        <v>153</v>
      </c>
      <c r="D85" s="16">
        <v>35611</v>
      </c>
      <c r="E85" s="20"/>
      <c r="F85" s="26"/>
      <c r="G85" s="1" t="s">
        <v>114</v>
      </c>
      <c r="H85" s="22" t="s">
        <v>126</v>
      </c>
      <c r="I85" s="2"/>
      <c r="J85" s="1" t="s">
        <v>1308</v>
      </c>
      <c r="K85" s="1"/>
      <c r="L85" s="1" t="s">
        <v>83</v>
      </c>
    </row>
    <row r="86" spans="1:12" ht="12.75">
      <c r="A86" s="26">
        <f t="shared" si="1"/>
        <v>80</v>
      </c>
      <c r="B86" s="15" t="s">
        <v>1013</v>
      </c>
      <c r="C86" s="1" t="s">
        <v>153</v>
      </c>
      <c r="D86" s="16">
        <v>35611</v>
      </c>
      <c r="E86" s="20"/>
      <c r="F86" s="26"/>
      <c r="G86" s="1" t="s">
        <v>114</v>
      </c>
      <c r="H86" s="22"/>
      <c r="I86" s="2"/>
      <c r="J86" s="1" t="s">
        <v>1309</v>
      </c>
      <c r="K86" s="1" t="s">
        <v>661</v>
      </c>
      <c r="L86" s="1" t="s">
        <v>83</v>
      </c>
    </row>
    <row r="87" spans="1:12" ht="12.75">
      <c r="A87" s="26">
        <f t="shared" si="1"/>
        <v>81</v>
      </c>
      <c r="B87" s="15" t="s">
        <v>1014</v>
      </c>
      <c r="C87" s="1" t="s">
        <v>153</v>
      </c>
      <c r="D87" s="16">
        <v>35611</v>
      </c>
      <c r="E87" s="20"/>
      <c r="F87" s="26"/>
      <c r="G87" s="1" t="s">
        <v>114</v>
      </c>
      <c r="H87" s="22"/>
      <c r="I87" s="2"/>
      <c r="J87" s="1" t="s">
        <v>1310</v>
      </c>
      <c r="K87" s="1"/>
      <c r="L87" s="1" t="s">
        <v>83</v>
      </c>
    </row>
    <row r="88" spans="1:12" ht="102">
      <c r="A88" s="26">
        <f t="shared" si="1"/>
        <v>82</v>
      </c>
      <c r="B88" s="15" t="s">
        <v>1183</v>
      </c>
      <c r="C88" s="1" t="s">
        <v>153</v>
      </c>
      <c r="D88" s="16">
        <v>35611</v>
      </c>
      <c r="E88" s="20"/>
      <c r="F88" s="26"/>
      <c r="G88" s="1" t="s">
        <v>114</v>
      </c>
      <c r="H88" s="22" t="s">
        <v>1482</v>
      </c>
      <c r="I88" s="2"/>
      <c r="J88" s="1" t="s">
        <v>251</v>
      </c>
      <c r="K88" s="1"/>
      <c r="L88" s="1"/>
    </row>
    <row r="89" spans="1:12" ht="12.75">
      <c r="A89" s="26">
        <f t="shared" si="1"/>
        <v>83</v>
      </c>
      <c r="B89" s="15" t="s">
        <v>1015</v>
      </c>
      <c r="C89" s="1" t="s">
        <v>153</v>
      </c>
      <c r="D89" s="16">
        <v>35611</v>
      </c>
      <c r="E89" s="20"/>
      <c r="F89" s="26"/>
      <c r="G89" s="1" t="s">
        <v>114</v>
      </c>
      <c r="H89" s="22"/>
      <c r="I89" s="2"/>
      <c r="J89" s="1" t="s">
        <v>1311</v>
      </c>
      <c r="K89" s="1"/>
      <c r="L89" s="1"/>
    </row>
    <row r="90" spans="1:12" ht="12.75">
      <c r="A90" s="26">
        <f t="shared" si="1"/>
        <v>84</v>
      </c>
      <c r="B90" s="15" t="s">
        <v>1016</v>
      </c>
      <c r="C90" s="1" t="s">
        <v>153</v>
      </c>
      <c r="D90" s="16">
        <v>35611</v>
      </c>
      <c r="E90" s="20"/>
      <c r="F90" s="26"/>
      <c r="G90" s="1" t="s">
        <v>114</v>
      </c>
      <c r="H90" s="22"/>
      <c r="I90" s="2"/>
      <c r="J90" s="1" t="s">
        <v>1312</v>
      </c>
      <c r="K90" s="1" t="s">
        <v>635</v>
      </c>
      <c r="L90" s="1" t="s">
        <v>83</v>
      </c>
    </row>
    <row r="91" spans="1:12" ht="12.75">
      <c r="A91" s="26">
        <f t="shared" si="1"/>
        <v>85</v>
      </c>
      <c r="B91" s="15" t="s">
        <v>1017</v>
      </c>
      <c r="C91" s="1" t="s">
        <v>153</v>
      </c>
      <c r="D91" s="16">
        <v>35611</v>
      </c>
      <c r="E91" s="20"/>
      <c r="F91" s="26"/>
      <c r="G91" s="1" t="s">
        <v>114</v>
      </c>
      <c r="H91" s="22"/>
      <c r="I91" s="2"/>
      <c r="J91" s="1" t="s">
        <v>1313</v>
      </c>
      <c r="K91" s="1"/>
      <c r="L91" s="1" t="s">
        <v>83</v>
      </c>
    </row>
    <row r="92" spans="1:12" ht="12.75">
      <c r="A92" s="26">
        <f t="shared" si="1"/>
        <v>86</v>
      </c>
      <c r="B92" s="15" t="s">
        <v>1184</v>
      </c>
      <c r="C92" s="1" t="s">
        <v>153</v>
      </c>
      <c r="D92" s="16">
        <v>35611</v>
      </c>
      <c r="E92" s="20"/>
      <c r="F92" s="26"/>
      <c r="G92" s="1" t="s">
        <v>114</v>
      </c>
      <c r="H92" s="22" t="s">
        <v>1149</v>
      </c>
      <c r="I92" s="2"/>
      <c r="J92" s="1" t="s">
        <v>1314</v>
      </c>
      <c r="K92" s="1"/>
      <c r="L92" s="1" t="s">
        <v>83</v>
      </c>
    </row>
    <row r="93" spans="1:12" ht="12.75">
      <c r="A93" s="26">
        <f t="shared" si="1"/>
        <v>87</v>
      </c>
      <c r="B93" s="15" t="s">
        <v>1185</v>
      </c>
      <c r="C93" s="1" t="s">
        <v>153</v>
      </c>
      <c r="D93" s="16">
        <v>35611</v>
      </c>
      <c r="E93" s="20"/>
      <c r="F93" s="26"/>
      <c r="G93" s="1" t="s">
        <v>114</v>
      </c>
      <c r="H93" s="22"/>
      <c r="I93" s="2"/>
      <c r="J93" s="1" t="s">
        <v>1315</v>
      </c>
      <c r="K93" s="1"/>
      <c r="L93" s="1" t="s">
        <v>83</v>
      </c>
    </row>
    <row r="94" spans="1:12" ht="12.75">
      <c r="A94" s="26">
        <f t="shared" si="1"/>
        <v>88</v>
      </c>
      <c r="B94" s="15" t="s">
        <v>1018</v>
      </c>
      <c r="C94" s="1" t="s">
        <v>153</v>
      </c>
      <c r="D94" s="16">
        <v>35611</v>
      </c>
      <c r="E94" s="20"/>
      <c r="F94" s="26"/>
      <c r="G94" s="1" t="s">
        <v>114</v>
      </c>
      <c r="H94" s="22"/>
      <c r="I94" s="2"/>
      <c r="J94" s="1" t="s">
        <v>1316</v>
      </c>
      <c r="K94" s="1"/>
      <c r="L94" s="1"/>
    </row>
    <row r="95" spans="1:12" ht="12.75">
      <c r="A95" s="26">
        <f t="shared" si="1"/>
        <v>89</v>
      </c>
      <c r="B95" s="15" t="s">
        <v>1186</v>
      </c>
      <c r="C95" s="1" t="s">
        <v>153</v>
      </c>
      <c r="D95" s="16">
        <v>35611</v>
      </c>
      <c r="E95" s="20"/>
      <c r="F95" s="26"/>
      <c r="G95" s="1" t="s">
        <v>114</v>
      </c>
      <c r="H95" s="22" t="s">
        <v>126</v>
      </c>
      <c r="I95" s="2"/>
      <c r="J95" s="1" t="s">
        <v>67</v>
      </c>
      <c r="K95" s="1"/>
      <c r="L95" s="1" t="s">
        <v>83</v>
      </c>
    </row>
    <row r="96" spans="1:12" ht="12.75">
      <c r="A96" s="26">
        <f t="shared" si="1"/>
        <v>90</v>
      </c>
      <c r="B96" s="15" t="s">
        <v>1019</v>
      </c>
      <c r="C96" s="1" t="s">
        <v>153</v>
      </c>
      <c r="D96" s="16">
        <v>35611</v>
      </c>
      <c r="E96" s="20"/>
      <c r="F96" s="26"/>
      <c r="G96" s="1" t="s">
        <v>114</v>
      </c>
      <c r="H96" s="22"/>
      <c r="I96" s="2"/>
      <c r="J96" s="1" t="s">
        <v>1317</v>
      </c>
      <c r="K96" s="1"/>
      <c r="L96" s="1" t="s">
        <v>83</v>
      </c>
    </row>
    <row r="97" spans="1:12" ht="12.75">
      <c r="A97" s="26">
        <f t="shared" si="1"/>
        <v>91</v>
      </c>
      <c r="B97" s="15" t="s">
        <v>1020</v>
      </c>
      <c r="C97" s="1" t="s">
        <v>153</v>
      </c>
      <c r="D97" s="16">
        <v>35611</v>
      </c>
      <c r="E97" s="20"/>
      <c r="F97" s="26"/>
      <c r="G97" s="1" t="s">
        <v>114</v>
      </c>
      <c r="H97" s="22"/>
      <c r="I97" s="2"/>
      <c r="J97" s="1" t="s">
        <v>1318</v>
      </c>
      <c r="K97" s="1"/>
      <c r="L97" s="1" t="s">
        <v>64</v>
      </c>
    </row>
    <row r="98" spans="1:12" ht="12.75">
      <c r="A98" s="26">
        <f t="shared" si="1"/>
        <v>92</v>
      </c>
      <c r="B98" s="15" t="s">
        <v>1021</v>
      </c>
      <c r="C98" s="1" t="s">
        <v>153</v>
      </c>
      <c r="D98" s="16">
        <v>35611</v>
      </c>
      <c r="E98" s="20"/>
      <c r="F98" s="26"/>
      <c r="G98" s="1" t="s">
        <v>114</v>
      </c>
      <c r="H98" s="22"/>
      <c r="I98" s="2"/>
      <c r="J98" s="1" t="s">
        <v>1319</v>
      </c>
      <c r="K98" s="1"/>
      <c r="L98" s="1" t="s">
        <v>70</v>
      </c>
    </row>
    <row r="99" spans="1:12" ht="51">
      <c r="A99" s="26">
        <f t="shared" si="1"/>
        <v>93</v>
      </c>
      <c r="B99" s="15" t="s">
        <v>1022</v>
      </c>
      <c r="C99" s="1" t="s">
        <v>153</v>
      </c>
      <c r="D99" s="16">
        <v>35611</v>
      </c>
      <c r="E99" s="20"/>
      <c r="F99" s="26"/>
      <c r="G99" s="1" t="s">
        <v>114</v>
      </c>
      <c r="H99" s="22" t="s">
        <v>1483</v>
      </c>
      <c r="I99" s="2"/>
      <c r="J99" s="1" t="s">
        <v>1320</v>
      </c>
      <c r="K99" s="1"/>
      <c r="L99" s="1" t="s">
        <v>70</v>
      </c>
    </row>
    <row r="100" spans="1:12" ht="12.75">
      <c r="A100" s="26">
        <f t="shared" si="1"/>
        <v>94</v>
      </c>
      <c r="B100" s="15" t="s">
        <v>1023</v>
      </c>
      <c r="C100" s="1" t="s">
        <v>153</v>
      </c>
      <c r="D100" s="16">
        <v>35611</v>
      </c>
      <c r="E100" s="20"/>
      <c r="F100" s="26"/>
      <c r="G100" s="1" t="s">
        <v>114</v>
      </c>
      <c r="H100" s="22"/>
      <c r="I100" s="2"/>
      <c r="J100" s="1" t="s">
        <v>1321</v>
      </c>
      <c r="K100" s="1" t="s">
        <v>767</v>
      </c>
      <c r="L100" s="1" t="s">
        <v>70</v>
      </c>
    </row>
    <row r="101" spans="1:12" ht="12.75">
      <c r="A101" s="26">
        <f t="shared" si="1"/>
        <v>95</v>
      </c>
      <c r="B101" s="15" t="s">
        <v>1024</v>
      </c>
      <c r="C101" s="1" t="s">
        <v>153</v>
      </c>
      <c r="D101" s="16">
        <v>35611</v>
      </c>
      <c r="E101" s="20"/>
      <c r="F101" s="26"/>
      <c r="G101" s="1" t="s">
        <v>114</v>
      </c>
      <c r="H101" s="22"/>
      <c r="I101" s="2"/>
      <c r="J101" s="1" t="s">
        <v>1322</v>
      </c>
      <c r="K101" s="1"/>
      <c r="L101" s="1" t="s">
        <v>70</v>
      </c>
    </row>
    <row r="102" spans="1:12" ht="12.75">
      <c r="A102" s="26">
        <f t="shared" si="1"/>
        <v>96</v>
      </c>
      <c r="B102" s="15" t="s">
        <v>1025</v>
      </c>
      <c r="C102" s="1" t="s">
        <v>153</v>
      </c>
      <c r="D102" s="16">
        <v>35611</v>
      </c>
      <c r="E102" s="20"/>
      <c r="F102" s="26"/>
      <c r="G102" s="1" t="s">
        <v>114</v>
      </c>
      <c r="H102" s="22"/>
      <c r="I102" s="2"/>
      <c r="J102" s="1" t="s">
        <v>1323</v>
      </c>
      <c r="K102" s="1"/>
      <c r="L102" s="1"/>
    </row>
    <row r="103" spans="1:12" ht="12.75">
      <c r="A103" s="26">
        <f t="shared" si="1"/>
        <v>97</v>
      </c>
      <c r="B103" s="15" t="s">
        <v>1026</v>
      </c>
      <c r="C103" s="1" t="s">
        <v>153</v>
      </c>
      <c r="D103" s="16">
        <v>35611</v>
      </c>
      <c r="E103" s="20"/>
      <c r="F103" s="26"/>
      <c r="G103" s="1" t="s">
        <v>114</v>
      </c>
      <c r="H103" s="22"/>
      <c r="I103" s="2"/>
      <c r="J103" s="1" t="s">
        <v>1324</v>
      </c>
      <c r="K103" s="1"/>
      <c r="L103" s="1" t="s">
        <v>70</v>
      </c>
    </row>
    <row r="104" spans="1:12" ht="12.75">
      <c r="A104" s="26">
        <f t="shared" si="1"/>
        <v>98</v>
      </c>
      <c r="B104" s="15" t="s">
        <v>1027</v>
      </c>
      <c r="C104" s="1" t="s">
        <v>153</v>
      </c>
      <c r="D104" s="16">
        <v>35611</v>
      </c>
      <c r="E104" s="20"/>
      <c r="F104" s="26"/>
      <c r="G104" s="1" t="s">
        <v>114</v>
      </c>
      <c r="H104" s="22"/>
      <c r="I104" s="2"/>
      <c r="J104" s="1" t="s">
        <v>1325</v>
      </c>
      <c r="K104" s="1" t="s">
        <v>733</v>
      </c>
      <c r="L104" s="1" t="s">
        <v>83</v>
      </c>
    </row>
    <row r="105" spans="1:12" ht="12.75">
      <c r="A105" s="26">
        <f t="shared" si="1"/>
        <v>99</v>
      </c>
      <c r="B105" s="15" t="s">
        <v>1028</v>
      </c>
      <c r="C105" s="1" t="s">
        <v>153</v>
      </c>
      <c r="D105" s="16">
        <v>35611</v>
      </c>
      <c r="E105" s="20"/>
      <c r="F105" s="26"/>
      <c r="G105" s="1" t="s">
        <v>114</v>
      </c>
      <c r="H105" s="22"/>
      <c r="I105" s="2"/>
      <c r="J105" s="1" t="s">
        <v>1326</v>
      </c>
      <c r="K105" s="1"/>
      <c r="L105" s="1" t="s">
        <v>70</v>
      </c>
    </row>
    <row r="106" spans="1:12" ht="12.75">
      <c r="A106" s="26">
        <f t="shared" si="1"/>
        <v>100</v>
      </c>
      <c r="B106" s="15" t="s">
        <v>1187</v>
      </c>
      <c r="C106" s="1" t="s">
        <v>153</v>
      </c>
      <c r="D106" s="16">
        <v>35611</v>
      </c>
      <c r="E106" s="20"/>
      <c r="F106" s="26"/>
      <c r="G106" s="1" t="s">
        <v>114</v>
      </c>
      <c r="H106" s="22" t="s">
        <v>1149</v>
      </c>
      <c r="I106" s="2"/>
      <c r="J106" s="1" t="s">
        <v>1327</v>
      </c>
      <c r="K106" s="1"/>
      <c r="L106" s="1" t="s">
        <v>83</v>
      </c>
    </row>
    <row r="107" spans="1:12" ht="12.75">
      <c r="A107" s="26">
        <f t="shared" si="1"/>
        <v>101</v>
      </c>
      <c r="B107" s="15" t="s">
        <v>1029</v>
      </c>
      <c r="C107" s="1" t="s">
        <v>153</v>
      </c>
      <c r="D107" s="16">
        <v>35611</v>
      </c>
      <c r="E107" s="20"/>
      <c r="F107" s="26"/>
      <c r="G107" s="1" t="s">
        <v>114</v>
      </c>
      <c r="H107" s="22"/>
      <c r="I107" s="2"/>
      <c r="J107" s="1" t="s">
        <v>1328</v>
      </c>
      <c r="K107" s="1"/>
      <c r="L107" s="1"/>
    </row>
    <row r="108" spans="1:12" ht="12.75">
      <c r="A108" s="26">
        <f t="shared" si="1"/>
        <v>102</v>
      </c>
      <c r="B108" s="15" t="s">
        <v>1030</v>
      </c>
      <c r="C108" s="1" t="s">
        <v>153</v>
      </c>
      <c r="D108" s="16">
        <v>35611</v>
      </c>
      <c r="E108" s="20"/>
      <c r="F108" s="26"/>
      <c r="G108" s="1" t="s">
        <v>114</v>
      </c>
      <c r="H108" s="22"/>
      <c r="I108" s="2"/>
      <c r="J108" s="1" t="s">
        <v>253</v>
      </c>
      <c r="K108" s="1"/>
      <c r="L108" s="1" t="s">
        <v>70</v>
      </c>
    </row>
    <row r="109" spans="1:12" ht="12.75">
      <c r="A109" s="26">
        <f t="shared" si="1"/>
        <v>103</v>
      </c>
      <c r="B109" s="15" t="s">
        <v>1031</v>
      </c>
      <c r="C109" s="1" t="s">
        <v>153</v>
      </c>
      <c r="D109" s="16">
        <v>35611</v>
      </c>
      <c r="E109" s="20"/>
      <c r="F109" s="26"/>
      <c r="G109" s="1" t="s">
        <v>114</v>
      </c>
      <c r="H109" s="22"/>
      <c r="I109" s="2"/>
      <c r="J109" s="1" t="s">
        <v>1329</v>
      </c>
      <c r="K109" s="1" t="s">
        <v>699</v>
      </c>
      <c r="L109" s="1" t="s">
        <v>66</v>
      </c>
    </row>
    <row r="110" spans="1:12" ht="12.75">
      <c r="A110" s="26">
        <f t="shared" si="1"/>
        <v>104</v>
      </c>
      <c r="B110" s="15" t="s">
        <v>1032</v>
      </c>
      <c r="C110" s="1" t="s">
        <v>153</v>
      </c>
      <c r="D110" s="16">
        <v>35611</v>
      </c>
      <c r="E110" s="20"/>
      <c r="F110" s="26"/>
      <c r="G110" s="1" t="s">
        <v>114</v>
      </c>
      <c r="H110" s="22"/>
      <c r="I110" s="2"/>
      <c r="J110" s="1" t="s">
        <v>1330</v>
      </c>
      <c r="K110" s="1" t="s">
        <v>733</v>
      </c>
      <c r="L110" s="1"/>
    </row>
    <row r="111" spans="1:12" ht="12.75">
      <c r="A111" s="26">
        <f t="shared" si="1"/>
        <v>105</v>
      </c>
      <c r="B111" s="15" t="s">
        <v>1033</v>
      </c>
      <c r="C111" s="1" t="s">
        <v>153</v>
      </c>
      <c r="D111" s="16">
        <v>35611</v>
      </c>
      <c r="E111" s="20"/>
      <c r="F111" s="26"/>
      <c r="G111" s="1" t="s">
        <v>114</v>
      </c>
      <c r="H111" s="22"/>
      <c r="I111" s="2"/>
      <c r="J111" s="1" t="s">
        <v>1331</v>
      </c>
      <c r="K111" s="1"/>
      <c r="L111" s="1"/>
    </row>
    <row r="112" spans="1:12" ht="12.75">
      <c r="A112" s="26">
        <f t="shared" si="1"/>
        <v>106</v>
      </c>
      <c r="B112" s="15" t="s">
        <v>1188</v>
      </c>
      <c r="C112" s="1" t="s">
        <v>153</v>
      </c>
      <c r="D112" s="16">
        <v>35611</v>
      </c>
      <c r="E112" s="20"/>
      <c r="F112" s="26"/>
      <c r="G112" s="1" t="s">
        <v>114</v>
      </c>
      <c r="H112" s="22" t="s">
        <v>1149</v>
      </c>
      <c r="I112" s="2"/>
      <c r="J112" s="1" t="s">
        <v>255</v>
      </c>
      <c r="K112" s="1"/>
      <c r="L112" s="1" t="s">
        <v>83</v>
      </c>
    </row>
    <row r="113" spans="1:12" ht="12.75">
      <c r="A113" s="26">
        <f t="shared" si="1"/>
        <v>107</v>
      </c>
      <c r="B113" s="15" t="s">
        <v>1189</v>
      </c>
      <c r="C113" s="1" t="s">
        <v>153</v>
      </c>
      <c r="D113" s="16">
        <v>35611</v>
      </c>
      <c r="E113" s="20"/>
      <c r="F113" s="26"/>
      <c r="G113" s="1" t="s">
        <v>114</v>
      </c>
      <c r="H113" s="22" t="s">
        <v>1149</v>
      </c>
      <c r="I113" s="2"/>
      <c r="J113" s="1" t="s">
        <v>1332</v>
      </c>
      <c r="K113" s="1"/>
      <c r="L113" s="1" t="s">
        <v>83</v>
      </c>
    </row>
    <row r="114" spans="1:12" ht="12.75">
      <c r="A114" s="26">
        <f t="shared" si="1"/>
        <v>108</v>
      </c>
      <c r="B114" s="15" t="s">
        <v>1190</v>
      </c>
      <c r="C114" s="1" t="s">
        <v>153</v>
      </c>
      <c r="D114" s="16">
        <v>35611</v>
      </c>
      <c r="E114" s="20"/>
      <c r="F114" s="26"/>
      <c r="G114" s="1" t="s">
        <v>114</v>
      </c>
      <c r="H114" s="22" t="s">
        <v>1149</v>
      </c>
      <c r="I114" s="2"/>
      <c r="J114" s="1" t="s">
        <v>1333</v>
      </c>
      <c r="K114" s="1"/>
      <c r="L114" s="1" t="s">
        <v>83</v>
      </c>
    </row>
    <row r="115" spans="1:12" ht="12.75">
      <c r="A115" s="26">
        <f t="shared" si="1"/>
        <v>109</v>
      </c>
      <c r="B115" s="15" t="s">
        <v>1034</v>
      </c>
      <c r="C115" s="1" t="s">
        <v>153</v>
      </c>
      <c r="D115" s="16">
        <v>35611</v>
      </c>
      <c r="E115" s="20"/>
      <c r="F115" s="26"/>
      <c r="G115" s="1" t="s">
        <v>114</v>
      </c>
      <c r="H115" s="22"/>
      <c r="I115" s="2"/>
      <c r="J115" s="1" t="s">
        <v>256</v>
      </c>
      <c r="K115" s="1"/>
      <c r="L115" s="1" t="s">
        <v>72</v>
      </c>
    </row>
    <row r="116" spans="1:12" ht="12.75">
      <c r="A116" s="26">
        <f t="shared" si="1"/>
        <v>110</v>
      </c>
      <c r="B116" s="15" t="s">
        <v>1191</v>
      </c>
      <c r="C116" s="1" t="s">
        <v>153</v>
      </c>
      <c r="D116" s="16">
        <v>35611</v>
      </c>
      <c r="E116" s="20"/>
      <c r="F116" s="26"/>
      <c r="G116" s="1" t="s">
        <v>114</v>
      </c>
      <c r="H116" s="22" t="s">
        <v>126</v>
      </c>
      <c r="I116" s="2"/>
      <c r="J116" s="1" t="s">
        <v>1334</v>
      </c>
      <c r="K116" s="1"/>
      <c r="L116" s="1"/>
    </row>
    <row r="117" spans="1:12" ht="12.75">
      <c r="A117" s="26">
        <f t="shared" si="1"/>
        <v>111</v>
      </c>
      <c r="B117" s="15" t="s">
        <v>1192</v>
      </c>
      <c r="C117" s="1" t="s">
        <v>153</v>
      </c>
      <c r="D117" s="16">
        <v>35611</v>
      </c>
      <c r="E117" s="20"/>
      <c r="F117" s="26"/>
      <c r="G117" s="1" t="s">
        <v>114</v>
      </c>
      <c r="H117" s="22" t="s">
        <v>1149</v>
      </c>
      <c r="I117" s="2"/>
      <c r="J117" s="1" t="s">
        <v>1335</v>
      </c>
      <c r="K117" s="1"/>
      <c r="L117" s="1" t="s">
        <v>70</v>
      </c>
    </row>
    <row r="118" spans="1:12" ht="12.75">
      <c r="A118" s="26">
        <f t="shared" si="1"/>
        <v>112</v>
      </c>
      <c r="B118" s="15" t="s">
        <v>1035</v>
      </c>
      <c r="C118" s="1" t="s">
        <v>153</v>
      </c>
      <c r="D118" s="16">
        <v>35611</v>
      </c>
      <c r="E118" s="20"/>
      <c r="F118" s="26"/>
      <c r="G118" s="1" t="s">
        <v>114</v>
      </c>
      <c r="H118" s="22"/>
      <c r="I118" s="2"/>
      <c r="J118" s="1" t="s">
        <v>1336</v>
      </c>
      <c r="K118" s="1"/>
      <c r="L118" s="1"/>
    </row>
    <row r="119" spans="1:12" ht="12.75">
      <c r="A119" s="26">
        <f t="shared" si="1"/>
        <v>113</v>
      </c>
      <c r="B119" s="15" t="s">
        <v>1036</v>
      </c>
      <c r="C119" s="1" t="s">
        <v>153</v>
      </c>
      <c r="D119" s="16">
        <v>35611</v>
      </c>
      <c r="E119" s="20"/>
      <c r="F119" s="26"/>
      <c r="G119" s="1" t="s">
        <v>114</v>
      </c>
      <c r="H119" s="22"/>
      <c r="I119" s="2"/>
      <c r="J119" s="1" t="s">
        <v>1337</v>
      </c>
      <c r="K119" s="1" t="s">
        <v>661</v>
      </c>
      <c r="L119" s="1" t="s">
        <v>66</v>
      </c>
    </row>
    <row r="120" spans="1:12" ht="12.75">
      <c r="A120" s="26">
        <f t="shared" si="1"/>
        <v>114</v>
      </c>
      <c r="B120" s="15" t="s">
        <v>1037</v>
      </c>
      <c r="C120" s="1" t="s">
        <v>153</v>
      </c>
      <c r="D120" s="16">
        <v>35611</v>
      </c>
      <c r="E120" s="20"/>
      <c r="F120" s="26"/>
      <c r="G120" s="1" t="s">
        <v>114</v>
      </c>
      <c r="H120" s="22"/>
      <c r="I120" s="2"/>
      <c r="J120" s="1" t="s">
        <v>1338</v>
      </c>
      <c r="K120" s="1"/>
      <c r="L120" s="1"/>
    </row>
    <row r="121" spans="1:12" ht="12.75">
      <c r="A121" s="26">
        <f t="shared" si="1"/>
        <v>115</v>
      </c>
      <c r="B121" s="15" t="s">
        <v>1038</v>
      </c>
      <c r="C121" s="1" t="s">
        <v>153</v>
      </c>
      <c r="D121" s="16">
        <v>35611</v>
      </c>
      <c r="E121" s="20"/>
      <c r="F121" s="26"/>
      <c r="G121" s="1" t="s">
        <v>114</v>
      </c>
      <c r="H121" s="22"/>
      <c r="I121" s="2"/>
      <c r="J121" s="1" t="s">
        <v>1339</v>
      </c>
      <c r="K121" s="1" t="s">
        <v>716</v>
      </c>
      <c r="L121" s="1" t="s">
        <v>83</v>
      </c>
    </row>
    <row r="122" spans="1:12" ht="12.75">
      <c r="A122" s="26">
        <f t="shared" si="1"/>
        <v>116</v>
      </c>
      <c r="B122" s="15" t="s">
        <v>1039</v>
      </c>
      <c r="C122" s="1" t="s">
        <v>153</v>
      </c>
      <c r="D122" s="16">
        <v>35611</v>
      </c>
      <c r="E122" s="20"/>
      <c r="F122" s="26"/>
      <c r="G122" s="1" t="s">
        <v>114</v>
      </c>
      <c r="H122" s="22"/>
      <c r="I122" s="2"/>
      <c r="J122" s="1" t="s">
        <v>1340</v>
      </c>
      <c r="K122" s="1" t="s">
        <v>697</v>
      </c>
      <c r="L122" s="1" t="s">
        <v>70</v>
      </c>
    </row>
    <row r="123" spans="1:12" ht="12.75">
      <c r="A123" s="26">
        <f t="shared" si="1"/>
        <v>117</v>
      </c>
      <c r="B123" s="15" t="s">
        <v>1193</v>
      </c>
      <c r="C123" s="1" t="s">
        <v>153</v>
      </c>
      <c r="D123" s="16">
        <v>35611</v>
      </c>
      <c r="E123" s="20"/>
      <c r="F123" s="26"/>
      <c r="G123" s="1" t="s">
        <v>114</v>
      </c>
      <c r="H123" s="22" t="s">
        <v>126</v>
      </c>
      <c r="I123" s="2"/>
      <c r="J123" s="1" t="s">
        <v>257</v>
      </c>
      <c r="K123" s="1"/>
      <c r="L123" s="1" t="s">
        <v>70</v>
      </c>
    </row>
    <row r="124" spans="1:12" ht="12.75">
      <c r="A124" s="26">
        <f t="shared" si="1"/>
        <v>118</v>
      </c>
      <c r="B124" s="15" t="s">
        <v>1040</v>
      </c>
      <c r="C124" s="1" t="s">
        <v>153</v>
      </c>
      <c r="D124" s="16">
        <v>35611</v>
      </c>
      <c r="E124" s="20"/>
      <c r="F124" s="26"/>
      <c r="G124" s="1" t="s">
        <v>114</v>
      </c>
      <c r="H124" s="22"/>
      <c r="I124" s="2"/>
      <c r="J124" s="1" t="s">
        <v>1341</v>
      </c>
      <c r="K124" s="1"/>
      <c r="L124" s="1" t="s">
        <v>70</v>
      </c>
    </row>
    <row r="125" spans="1:12" ht="12.75">
      <c r="A125" s="26">
        <f t="shared" si="1"/>
        <v>119</v>
      </c>
      <c r="B125" s="15" t="s">
        <v>1194</v>
      </c>
      <c r="C125" s="1" t="s">
        <v>153</v>
      </c>
      <c r="D125" s="16">
        <v>35611</v>
      </c>
      <c r="E125" s="20"/>
      <c r="F125" s="26"/>
      <c r="G125" s="1" t="s">
        <v>114</v>
      </c>
      <c r="H125" s="22" t="s">
        <v>126</v>
      </c>
      <c r="I125" s="2"/>
      <c r="J125" s="1" t="s">
        <v>1342</v>
      </c>
      <c r="K125" s="1"/>
      <c r="L125" s="1" t="s">
        <v>70</v>
      </c>
    </row>
    <row r="126" spans="1:12" ht="12.75">
      <c r="A126" s="26">
        <f t="shared" si="1"/>
        <v>120</v>
      </c>
      <c r="B126" s="15" t="s">
        <v>1041</v>
      </c>
      <c r="C126" s="1" t="s">
        <v>153</v>
      </c>
      <c r="D126" s="16">
        <v>35611</v>
      </c>
      <c r="E126" s="20"/>
      <c r="F126" s="26"/>
      <c r="G126" s="1" t="s">
        <v>114</v>
      </c>
      <c r="H126" s="22"/>
      <c r="I126" s="2"/>
      <c r="J126" s="1" t="s">
        <v>1343</v>
      </c>
      <c r="K126" s="1"/>
      <c r="L126" s="1" t="s">
        <v>83</v>
      </c>
    </row>
    <row r="127" spans="1:12" ht="12.75">
      <c r="A127" s="26">
        <f t="shared" si="1"/>
        <v>121</v>
      </c>
      <c r="B127" s="15" t="s">
        <v>1195</v>
      </c>
      <c r="C127" s="1" t="s">
        <v>153</v>
      </c>
      <c r="D127" s="16">
        <v>35611</v>
      </c>
      <c r="E127" s="20"/>
      <c r="F127" s="26"/>
      <c r="G127" s="1" t="s">
        <v>114</v>
      </c>
      <c r="H127" s="22" t="s">
        <v>126</v>
      </c>
      <c r="I127" s="2"/>
      <c r="J127" s="1" t="s">
        <v>1344</v>
      </c>
      <c r="K127" s="1"/>
      <c r="L127" s="1" t="s">
        <v>70</v>
      </c>
    </row>
    <row r="128" spans="1:12" ht="12.75">
      <c r="A128" s="26">
        <f t="shared" si="1"/>
        <v>122</v>
      </c>
      <c r="B128" s="15" t="s">
        <v>1042</v>
      </c>
      <c r="C128" s="1" t="s">
        <v>153</v>
      </c>
      <c r="D128" s="16">
        <v>35611</v>
      </c>
      <c r="E128" s="20"/>
      <c r="F128" s="26"/>
      <c r="G128" s="1" t="s">
        <v>114</v>
      </c>
      <c r="H128" s="22"/>
      <c r="I128" s="2"/>
      <c r="J128" s="1" t="s">
        <v>1345</v>
      </c>
      <c r="K128" s="1"/>
      <c r="L128" s="1"/>
    </row>
    <row r="129" spans="1:12" ht="12.75">
      <c r="A129" s="26">
        <f t="shared" si="1"/>
        <v>123</v>
      </c>
      <c r="B129" s="15" t="s">
        <v>1043</v>
      </c>
      <c r="C129" s="1" t="s">
        <v>153</v>
      </c>
      <c r="D129" s="16">
        <v>35611</v>
      </c>
      <c r="E129" s="20"/>
      <c r="F129" s="26"/>
      <c r="G129" s="1" t="s">
        <v>114</v>
      </c>
      <c r="H129" s="22"/>
      <c r="I129" s="2"/>
      <c r="J129" s="1" t="s">
        <v>1346</v>
      </c>
      <c r="K129" s="1" t="s">
        <v>697</v>
      </c>
      <c r="L129" s="1" t="s">
        <v>70</v>
      </c>
    </row>
    <row r="130" spans="1:12" ht="12.75">
      <c r="A130" s="26">
        <f t="shared" si="1"/>
        <v>124</v>
      </c>
      <c r="B130" s="15" t="s">
        <v>1044</v>
      </c>
      <c r="C130" s="1" t="s">
        <v>153</v>
      </c>
      <c r="D130" s="16">
        <v>35611</v>
      </c>
      <c r="E130" s="20"/>
      <c r="F130" s="26"/>
      <c r="G130" s="1" t="s">
        <v>114</v>
      </c>
      <c r="H130" s="22"/>
      <c r="I130" s="2"/>
      <c r="J130" s="1" t="s">
        <v>1347</v>
      </c>
      <c r="K130" s="1"/>
      <c r="L130" s="1" t="s">
        <v>70</v>
      </c>
    </row>
    <row r="131" spans="1:12" ht="12.75">
      <c r="A131" s="26">
        <f t="shared" si="1"/>
        <v>125</v>
      </c>
      <c r="B131" s="15" t="s">
        <v>1045</v>
      </c>
      <c r="C131" s="1" t="s">
        <v>153</v>
      </c>
      <c r="D131" s="16">
        <v>35611</v>
      </c>
      <c r="E131" s="20"/>
      <c r="F131" s="26"/>
      <c r="G131" s="1" t="s">
        <v>114</v>
      </c>
      <c r="H131" s="22"/>
      <c r="I131" s="2"/>
      <c r="J131" s="1" t="s">
        <v>1348</v>
      </c>
      <c r="K131" s="1"/>
      <c r="L131" s="1"/>
    </row>
    <row r="132" spans="1:12" ht="12.75">
      <c r="A132" s="26">
        <f t="shared" si="1"/>
        <v>126</v>
      </c>
      <c r="B132" s="15" t="s">
        <v>1046</v>
      </c>
      <c r="C132" s="1" t="s">
        <v>153</v>
      </c>
      <c r="D132" s="16">
        <v>35611</v>
      </c>
      <c r="E132" s="20"/>
      <c r="F132" s="26"/>
      <c r="G132" s="1" t="s">
        <v>114</v>
      </c>
      <c r="H132" s="22"/>
      <c r="I132" s="2"/>
      <c r="J132" s="1" t="s">
        <v>1349</v>
      </c>
      <c r="K132" s="1"/>
      <c r="L132" s="1"/>
    </row>
    <row r="133" spans="1:12" ht="12.75">
      <c r="A133" s="26">
        <f t="shared" si="1"/>
        <v>127</v>
      </c>
      <c r="B133" s="15" t="s">
        <v>1047</v>
      </c>
      <c r="C133" s="1" t="s">
        <v>153</v>
      </c>
      <c r="D133" s="16">
        <v>35611</v>
      </c>
      <c r="E133" s="20"/>
      <c r="F133" s="26"/>
      <c r="G133" s="1" t="s">
        <v>114</v>
      </c>
      <c r="H133" s="22"/>
      <c r="I133" s="2"/>
      <c r="J133" s="1" t="s">
        <v>1350</v>
      </c>
      <c r="K133" s="1"/>
      <c r="L133" s="1" t="s">
        <v>70</v>
      </c>
    </row>
    <row r="134" spans="1:12" ht="12.75">
      <c r="A134" s="26">
        <f t="shared" si="1"/>
        <v>128</v>
      </c>
      <c r="B134" s="15" t="s">
        <v>1048</v>
      </c>
      <c r="C134" s="1" t="s">
        <v>153</v>
      </c>
      <c r="D134" s="16">
        <v>35611</v>
      </c>
      <c r="E134" s="20"/>
      <c r="F134" s="26"/>
      <c r="G134" s="1" t="s">
        <v>114</v>
      </c>
      <c r="H134" s="22"/>
      <c r="I134" s="2"/>
      <c r="J134" s="1" t="s">
        <v>1351</v>
      </c>
      <c r="K134" s="1"/>
      <c r="L134" s="1" t="s">
        <v>66</v>
      </c>
    </row>
    <row r="135" spans="1:12" ht="12.75">
      <c r="A135" s="26">
        <f t="shared" si="1"/>
        <v>129</v>
      </c>
      <c r="B135" s="15" t="s">
        <v>1049</v>
      </c>
      <c r="C135" s="1" t="s">
        <v>153</v>
      </c>
      <c r="D135" s="16">
        <v>35611</v>
      </c>
      <c r="E135" s="20"/>
      <c r="F135" s="26"/>
      <c r="G135" s="1" t="s">
        <v>114</v>
      </c>
      <c r="H135" s="22"/>
      <c r="I135" s="2"/>
      <c r="J135" s="1" t="s">
        <v>258</v>
      </c>
      <c r="K135" s="1"/>
      <c r="L135" s="1" t="s">
        <v>83</v>
      </c>
    </row>
    <row r="136" spans="1:12" ht="12.75">
      <c r="A136" s="26">
        <f t="shared" si="1"/>
        <v>130</v>
      </c>
      <c r="B136" s="15" t="s">
        <v>1050</v>
      </c>
      <c r="C136" s="1" t="s">
        <v>153</v>
      </c>
      <c r="D136" s="16">
        <v>35611</v>
      </c>
      <c r="E136" s="20"/>
      <c r="F136" s="26"/>
      <c r="G136" s="1" t="s">
        <v>114</v>
      </c>
      <c r="H136" s="22"/>
      <c r="I136" s="2"/>
      <c r="J136" s="1" t="s">
        <v>259</v>
      </c>
      <c r="K136" s="1"/>
      <c r="L136" s="1" t="s">
        <v>83</v>
      </c>
    </row>
    <row r="137" spans="1:12" ht="12.75">
      <c r="A137" s="26">
        <f aca="true" t="shared" si="2" ref="A137:A200">A136+1</f>
        <v>131</v>
      </c>
      <c r="B137" s="15" t="s">
        <v>1051</v>
      </c>
      <c r="C137" s="1" t="s">
        <v>153</v>
      </c>
      <c r="D137" s="16">
        <v>35611</v>
      </c>
      <c r="E137" s="20"/>
      <c r="F137" s="26"/>
      <c r="G137" s="1" t="s">
        <v>114</v>
      </c>
      <c r="H137" s="22"/>
      <c r="I137" s="2"/>
      <c r="J137" s="1" t="s">
        <v>1352</v>
      </c>
      <c r="K137" s="1"/>
      <c r="L137" s="1"/>
    </row>
    <row r="138" spans="1:12" ht="12.75">
      <c r="A138" s="26">
        <f t="shared" si="2"/>
        <v>132</v>
      </c>
      <c r="B138" s="15" t="s">
        <v>1196</v>
      </c>
      <c r="C138" s="1" t="s">
        <v>153</v>
      </c>
      <c r="D138" s="16">
        <v>35611</v>
      </c>
      <c r="E138" s="20"/>
      <c r="F138" s="26"/>
      <c r="G138" s="1" t="s">
        <v>114</v>
      </c>
      <c r="H138" s="22" t="s">
        <v>1149</v>
      </c>
      <c r="I138" s="2"/>
      <c r="J138" s="1" t="s">
        <v>1353</v>
      </c>
      <c r="K138" s="1"/>
      <c r="L138" s="1" t="s">
        <v>70</v>
      </c>
    </row>
    <row r="139" spans="1:12" ht="12.75">
      <c r="A139" s="26">
        <f t="shared" si="2"/>
        <v>133</v>
      </c>
      <c r="B139" s="15" t="s">
        <v>1197</v>
      </c>
      <c r="C139" s="1" t="s">
        <v>153</v>
      </c>
      <c r="D139" s="16">
        <v>35611</v>
      </c>
      <c r="E139" s="20"/>
      <c r="F139" s="26"/>
      <c r="G139" s="1" t="s">
        <v>114</v>
      </c>
      <c r="H139" s="22" t="s">
        <v>1149</v>
      </c>
      <c r="I139" s="2"/>
      <c r="J139" s="1" t="s">
        <v>1354</v>
      </c>
      <c r="K139" s="1"/>
      <c r="L139" s="1" t="s">
        <v>70</v>
      </c>
    </row>
    <row r="140" spans="1:12" ht="12.75">
      <c r="A140" s="26">
        <f t="shared" si="2"/>
        <v>134</v>
      </c>
      <c r="B140" s="15" t="s">
        <v>1052</v>
      </c>
      <c r="C140" s="1" t="s">
        <v>153</v>
      </c>
      <c r="D140" s="16">
        <v>35611</v>
      </c>
      <c r="E140" s="20"/>
      <c r="F140" s="26"/>
      <c r="G140" s="1" t="s">
        <v>114</v>
      </c>
      <c r="H140" s="22"/>
      <c r="I140" s="2"/>
      <c r="J140" s="1" t="s">
        <v>1355</v>
      </c>
      <c r="K140" s="1"/>
      <c r="L140" s="1" t="s">
        <v>83</v>
      </c>
    </row>
    <row r="141" spans="1:12" ht="12.75">
      <c r="A141" s="26">
        <f t="shared" si="2"/>
        <v>135</v>
      </c>
      <c r="B141" s="15" t="s">
        <v>1053</v>
      </c>
      <c r="C141" s="1" t="s">
        <v>153</v>
      </c>
      <c r="D141" s="16">
        <v>35611</v>
      </c>
      <c r="E141" s="20"/>
      <c r="F141" s="26"/>
      <c r="G141" s="1" t="s">
        <v>114</v>
      </c>
      <c r="H141" s="22"/>
      <c r="I141" s="2"/>
      <c r="J141" s="1" t="s">
        <v>1356</v>
      </c>
      <c r="K141" s="1"/>
      <c r="L141" s="1" t="s">
        <v>83</v>
      </c>
    </row>
    <row r="142" spans="1:12" ht="12.75">
      <c r="A142" s="26">
        <f t="shared" si="2"/>
        <v>136</v>
      </c>
      <c r="B142" s="15" t="s">
        <v>1054</v>
      </c>
      <c r="C142" s="1" t="s">
        <v>153</v>
      </c>
      <c r="D142" s="16">
        <v>35611</v>
      </c>
      <c r="E142" s="20"/>
      <c r="F142" s="26"/>
      <c r="G142" s="1" t="s">
        <v>114</v>
      </c>
      <c r="H142" s="22"/>
      <c r="I142" s="2"/>
      <c r="J142" s="1" t="s">
        <v>1357</v>
      </c>
      <c r="K142" s="1"/>
      <c r="L142" s="1" t="s">
        <v>66</v>
      </c>
    </row>
    <row r="143" spans="1:12" ht="12.75">
      <c r="A143" s="26">
        <f t="shared" si="2"/>
        <v>137</v>
      </c>
      <c r="B143" s="15" t="s">
        <v>1055</v>
      </c>
      <c r="C143" s="1" t="s">
        <v>153</v>
      </c>
      <c r="D143" s="16">
        <v>35611</v>
      </c>
      <c r="E143" s="20"/>
      <c r="F143" s="26"/>
      <c r="G143" s="1" t="s">
        <v>114</v>
      </c>
      <c r="H143" s="22"/>
      <c r="I143" s="2"/>
      <c r="J143" s="1" t="s">
        <v>1358</v>
      </c>
      <c r="K143" s="1"/>
      <c r="L143" s="1"/>
    </row>
    <row r="144" spans="1:12" ht="12.75">
      <c r="A144" s="26">
        <f t="shared" si="2"/>
        <v>138</v>
      </c>
      <c r="B144" s="15" t="s">
        <v>1198</v>
      </c>
      <c r="C144" s="1" t="s">
        <v>153</v>
      </c>
      <c r="D144" s="16">
        <v>35611</v>
      </c>
      <c r="E144" s="20"/>
      <c r="F144" s="26"/>
      <c r="G144" s="1" t="s">
        <v>114</v>
      </c>
      <c r="H144" s="22" t="s">
        <v>1149</v>
      </c>
      <c r="I144" s="2"/>
      <c r="J144" s="1" t="s">
        <v>1359</v>
      </c>
      <c r="K144" s="1"/>
      <c r="L144" s="1" t="s">
        <v>70</v>
      </c>
    </row>
    <row r="145" spans="1:12" ht="12.75">
      <c r="A145" s="26">
        <f t="shared" si="2"/>
        <v>139</v>
      </c>
      <c r="B145" s="15" t="s">
        <v>1056</v>
      </c>
      <c r="C145" s="1" t="s">
        <v>153</v>
      </c>
      <c r="D145" s="16">
        <v>35611</v>
      </c>
      <c r="E145" s="20"/>
      <c r="F145" s="26"/>
      <c r="G145" s="1" t="s">
        <v>114</v>
      </c>
      <c r="H145" s="22"/>
      <c r="I145" s="2"/>
      <c r="J145" s="1" t="s">
        <v>1360</v>
      </c>
      <c r="K145" s="1"/>
      <c r="L145" s="1" t="s">
        <v>83</v>
      </c>
    </row>
    <row r="146" spans="1:12" ht="12.75">
      <c r="A146" s="26">
        <f t="shared" si="2"/>
        <v>140</v>
      </c>
      <c r="B146" s="15" t="s">
        <v>1057</v>
      </c>
      <c r="C146" s="1" t="s">
        <v>153</v>
      </c>
      <c r="D146" s="16">
        <v>35611</v>
      </c>
      <c r="E146" s="20"/>
      <c r="F146" s="26"/>
      <c r="G146" s="1" t="s">
        <v>114</v>
      </c>
      <c r="H146" s="22"/>
      <c r="I146" s="2"/>
      <c r="J146" s="1" t="s">
        <v>1361</v>
      </c>
      <c r="K146" s="1"/>
      <c r="L146" s="1"/>
    </row>
    <row r="147" spans="1:12" ht="12.75">
      <c r="A147" s="26">
        <f t="shared" si="2"/>
        <v>141</v>
      </c>
      <c r="B147" s="15" t="s">
        <v>1058</v>
      </c>
      <c r="C147" s="1" t="s">
        <v>153</v>
      </c>
      <c r="D147" s="16">
        <v>35611</v>
      </c>
      <c r="E147" s="20"/>
      <c r="F147" s="26"/>
      <c r="G147" s="1" t="s">
        <v>114</v>
      </c>
      <c r="H147" s="22"/>
      <c r="I147" s="2"/>
      <c r="J147" s="1" t="s">
        <v>1362</v>
      </c>
      <c r="K147" s="1"/>
      <c r="L147" s="1" t="s">
        <v>83</v>
      </c>
    </row>
    <row r="148" spans="1:12" ht="12.75">
      <c r="A148" s="26">
        <f t="shared" si="2"/>
        <v>142</v>
      </c>
      <c r="B148" s="15" t="s">
        <v>1059</v>
      </c>
      <c r="C148" s="1" t="s">
        <v>153</v>
      </c>
      <c r="D148" s="16">
        <v>35611</v>
      </c>
      <c r="E148" s="20"/>
      <c r="F148" s="26"/>
      <c r="G148" s="1" t="s">
        <v>114</v>
      </c>
      <c r="H148" s="22"/>
      <c r="I148" s="2"/>
      <c r="J148" s="1" t="s">
        <v>1363</v>
      </c>
      <c r="K148" s="1"/>
      <c r="L148" s="1"/>
    </row>
    <row r="149" spans="1:12" ht="12.75">
      <c r="A149" s="26">
        <f t="shared" si="2"/>
        <v>143</v>
      </c>
      <c r="B149" s="15" t="s">
        <v>1060</v>
      </c>
      <c r="C149" s="1" t="s">
        <v>153</v>
      </c>
      <c r="D149" s="16">
        <v>35611</v>
      </c>
      <c r="E149" s="20"/>
      <c r="F149" s="26"/>
      <c r="G149" s="1" t="s">
        <v>114</v>
      </c>
      <c r="H149" s="22"/>
      <c r="I149" s="2"/>
      <c r="J149" s="1" t="s">
        <v>1364</v>
      </c>
      <c r="K149" s="1" t="s">
        <v>661</v>
      </c>
      <c r="L149" s="1" t="s">
        <v>83</v>
      </c>
    </row>
    <row r="150" spans="1:12" ht="12.75">
      <c r="A150" s="26">
        <f t="shared" si="2"/>
        <v>144</v>
      </c>
      <c r="B150" s="15" t="s">
        <v>1199</v>
      </c>
      <c r="C150" s="1" t="s">
        <v>153</v>
      </c>
      <c r="D150" s="16">
        <v>35611</v>
      </c>
      <c r="E150" s="20"/>
      <c r="F150" s="26"/>
      <c r="G150" s="1" t="s">
        <v>114</v>
      </c>
      <c r="H150" s="22" t="s">
        <v>126</v>
      </c>
      <c r="I150" s="2"/>
      <c r="J150" s="1" t="s">
        <v>1365</v>
      </c>
      <c r="K150" s="1"/>
      <c r="L150" s="1"/>
    </row>
    <row r="151" spans="1:12" ht="12.75">
      <c r="A151" s="26">
        <f t="shared" si="2"/>
        <v>145</v>
      </c>
      <c r="B151" s="15" t="s">
        <v>1061</v>
      </c>
      <c r="C151" s="1" t="s">
        <v>153</v>
      </c>
      <c r="D151" s="16">
        <v>35611</v>
      </c>
      <c r="E151" s="20"/>
      <c r="F151" s="26"/>
      <c r="G151" s="1" t="s">
        <v>114</v>
      </c>
      <c r="H151" s="22"/>
      <c r="I151" s="2"/>
      <c r="J151" s="1" t="s">
        <v>1635</v>
      </c>
      <c r="K151" s="1"/>
      <c r="L151" s="1"/>
    </row>
    <row r="152" spans="1:12" ht="12.75">
      <c r="A152" s="26">
        <f t="shared" si="2"/>
        <v>146</v>
      </c>
      <c r="B152" s="15" t="s">
        <v>1062</v>
      </c>
      <c r="C152" s="1" t="s">
        <v>153</v>
      </c>
      <c r="D152" s="16">
        <v>35611</v>
      </c>
      <c r="E152" s="20"/>
      <c r="F152" s="26"/>
      <c r="G152" s="1" t="s">
        <v>114</v>
      </c>
      <c r="H152" s="22"/>
      <c r="I152" s="2"/>
      <c r="J152" s="1" t="s">
        <v>70</v>
      </c>
      <c r="K152" s="1" t="s">
        <v>661</v>
      </c>
      <c r="L152" s="1" t="s">
        <v>74</v>
      </c>
    </row>
    <row r="153" spans="1:12" ht="12.75">
      <c r="A153" s="26">
        <f t="shared" si="2"/>
        <v>147</v>
      </c>
      <c r="B153" s="15" t="s">
        <v>1063</v>
      </c>
      <c r="C153" s="1" t="s">
        <v>153</v>
      </c>
      <c r="D153" s="16">
        <v>35611</v>
      </c>
      <c r="E153" s="20"/>
      <c r="F153" s="26"/>
      <c r="G153" s="1" t="s">
        <v>114</v>
      </c>
      <c r="H153" s="22"/>
      <c r="I153" s="2"/>
      <c r="J153" s="1" t="s">
        <v>1366</v>
      </c>
      <c r="K153" s="1"/>
      <c r="L153" s="1"/>
    </row>
    <row r="154" spans="1:12" ht="12.75">
      <c r="A154" s="26">
        <f t="shared" si="2"/>
        <v>148</v>
      </c>
      <c r="B154" s="15" t="s">
        <v>1064</v>
      </c>
      <c r="C154" s="1" t="s">
        <v>153</v>
      </c>
      <c r="D154" s="16">
        <v>35611</v>
      </c>
      <c r="E154" s="20"/>
      <c r="F154" s="26"/>
      <c r="G154" s="1" t="s">
        <v>114</v>
      </c>
      <c r="H154" s="22"/>
      <c r="I154" s="2"/>
      <c r="J154" s="1" t="s">
        <v>1367</v>
      </c>
      <c r="K154" s="1"/>
      <c r="L154" s="1" t="s">
        <v>86</v>
      </c>
    </row>
    <row r="155" spans="1:12" ht="12.75">
      <c r="A155" s="26">
        <f t="shared" si="2"/>
        <v>149</v>
      </c>
      <c r="B155" s="15" t="s">
        <v>1065</v>
      </c>
      <c r="C155" s="1" t="s">
        <v>153</v>
      </c>
      <c r="D155" s="16">
        <v>35611</v>
      </c>
      <c r="E155" s="20"/>
      <c r="F155" s="26"/>
      <c r="G155" s="1" t="s">
        <v>114</v>
      </c>
      <c r="H155" s="22"/>
      <c r="I155" s="2"/>
      <c r="J155" s="1" t="s">
        <v>130</v>
      </c>
      <c r="K155" s="1" t="s">
        <v>661</v>
      </c>
      <c r="L155" s="1" t="s">
        <v>70</v>
      </c>
    </row>
    <row r="156" spans="1:12" ht="25.5">
      <c r="A156" s="26">
        <f t="shared" si="2"/>
        <v>150</v>
      </c>
      <c r="B156" s="15" t="s">
        <v>1066</v>
      </c>
      <c r="C156" s="1" t="s">
        <v>153</v>
      </c>
      <c r="D156" s="16">
        <v>35611</v>
      </c>
      <c r="E156" s="20"/>
      <c r="F156" s="26"/>
      <c r="G156" s="1" t="s">
        <v>114</v>
      </c>
      <c r="H156" s="22"/>
      <c r="I156" s="2" t="s">
        <v>1488</v>
      </c>
      <c r="J156" s="1" t="s">
        <v>1368</v>
      </c>
      <c r="K156" s="1" t="s">
        <v>678</v>
      </c>
      <c r="L156" s="1" t="s">
        <v>83</v>
      </c>
    </row>
    <row r="157" spans="1:12" ht="12.75">
      <c r="A157" s="26">
        <f t="shared" si="2"/>
        <v>151</v>
      </c>
      <c r="B157" s="15" t="s">
        <v>1067</v>
      </c>
      <c r="C157" s="1" t="s">
        <v>153</v>
      </c>
      <c r="D157" s="16">
        <v>35611</v>
      </c>
      <c r="E157" s="20"/>
      <c r="F157" s="26"/>
      <c r="G157" s="1" t="s">
        <v>114</v>
      </c>
      <c r="H157" s="22"/>
      <c r="I157" s="2"/>
      <c r="J157" s="1" t="s">
        <v>1369</v>
      </c>
      <c r="K157" s="1"/>
      <c r="L157" s="1" t="s">
        <v>70</v>
      </c>
    </row>
    <row r="158" spans="1:12" ht="12.75">
      <c r="A158" s="26">
        <f t="shared" si="2"/>
        <v>152</v>
      </c>
      <c r="B158" s="15" t="s">
        <v>1200</v>
      </c>
      <c r="C158" s="1" t="s">
        <v>153</v>
      </c>
      <c r="D158" s="16">
        <v>35611</v>
      </c>
      <c r="E158" s="20"/>
      <c r="F158" s="26"/>
      <c r="G158" s="1" t="s">
        <v>114</v>
      </c>
      <c r="H158" s="22" t="s">
        <v>126</v>
      </c>
      <c r="I158" s="2"/>
      <c r="J158" s="1" t="s">
        <v>1370</v>
      </c>
      <c r="K158" s="1"/>
      <c r="L158" s="1" t="s">
        <v>66</v>
      </c>
    </row>
    <row r="159" spans="1:12" ht="12.75">
      <c r="A159" s="26">
        <f t="shared" si="2"/>
        <v>153</v>
      </c>
      <c r="B159" s="15" t="s">
        <v>1068</v>
      </c>
      <c r="C159" s="1" t="s">
        <v>153</v>
      </c>
      <c r="D159" s="16">
        <v>35611</v>
      </c>
      <c r="E159" s="20"/>
      <c r="F159" s="26"/>
      <c r="G159" s="1" t="s">
        <v>114</v>
      </c>
      <c r="H159" s="22"/>
      <c r="I159" s="2"/>
      <c r="J159" s="1" t="s">
        <v>1371</v>
      </c>
      <c r="K159" s="1" t="s">
        <v>733</v>
      </c>
      <c r="L159" s="1" t="s">
        <v>83</v>
      </c>
    </row>
    <row r="160" spans="1:12" ht="12.75">
      <c r="A160" s="26">
        <f t="shared" si="2"/>
        <v>154</v>
      </c>
      <c r="B160" s="15" t="s">
        <v>1069</v>
      </c>
      <c r="C160" s="1" t="s">
        <v>153</v>
      </c>
      <c r="D160" s="16">
        <v>35611</v>
      </c>
      <c r="E160" s="20"/>
      <c r="F160" s="26"/>
      <c r="G160" s="1" t="s">
        <v>114</v>
      </c>
      <c r="H160" s="22"/>
      <c r="I160" s="2"/>
      <c r="J160" s="1" t="s">
        <v>72</v>
      </c>
      <c r="K160" s="1"/>
      <c r="L160" s="1" t="s">
        <v>83</v>
      </c>
    </row>
    <row r="161" spans="1:12" ht="12.75">
      <c r="A161" s="26">
        <f t="shared" si="2"/>
        <v>155</v>
      </c>
      <c r="B161" s="15" t="s">
        <v>1070</v>
      </c>
      <c r="C161" s="1" t="s">
        <v>153</v>
      </c>
      <c r="D161" s="16">
        <v>35611</v>
      </c>
      <c r="E161" s="20"/>
      <c r="F161" s="26"/>
      <c r="G161" s="1" t="s">
        <v>114</v>
      </c>
      <c r="H161" s="22"/>
      <c r="I161" s="2"/>
      <c r="J161" s="1" t="s">
        <v>1372</v>
      </c>
      <c r="K161" s="1"/>
      <c r="L161" s="1" t="s">
        <v>70</v>
      </c>
    </row>
    <row r="162" spans="1:12" ht="12.75">
      <c r="A162" s="26">
        <f t="shared" si="2"/>
        <v>156</v>
      </c>
      <c r="B162" s="15" t="s">
        <v>1201</v>
      </c>
      <c r="C162" s="1" t="s">
        <v>153</v>
      </c>
      <c r="D162" s="16">
        <v>35611</v>
      </c>
      <c r="E162" s="20"/>
      <c r="F162" s="26"/>
      <c r="G162" s="1" t="s">
        <v>114</v>
      </c>
      <c r="H162" s="22" t="s">
        <v>126</v>
      </c>
      <c r="I162" s="2"/>
      <c r="J162" s="1" t="s">
        <v>1373</v>
      </c>
      <c r="K162" s="1"/>
      <c r="L162" s="1" t="s">
        <v>70</v>
      </c>
    </row>
    <row r="163" spans="1:12" ht="12.75">
      <c r="A163" s="26">
        <f t="shared" si="2"/>
        <v>157</v>
      </c>
      <c r="B163" s="15" t="s">
        <v>1202</v>
      </c>
      <c r="C163" s="1" t="s">
        <v>153</v>
      </c>
      <c r="D163" s="16">
        <v>35611</v>
      </c>
      <c r="E163" s="20"/>
      <c r="F163" s="26"/>
      <c r="G163" s="1" t="s">
        <v>114</v>
      </c>
      <c r="H163" s="22" t="s">
        <v>1149</v>
      </c>
      <c r="I163" s="2"/>
      <c r="J163" s="1" t="s">
        <v>1374</v>
      </c>
      <c r="K163" s="1"/>
      <c r="L163" s="1" t="s">
        <v>83</v>
      </c>
    </row>
    <row r="164" spans="1:12" ht="12.75">
      <c r="A164" s="26">
        <f t="shared" si="2"/>
        <v>158</v>
      </c>
      <c r="B164" s="15" t="s">
        <v>1071</v>
      </c>
      <c r="C164" s="1" t="s">
        <v>153</v>
      </c>
      <c r="D164" s="16">
        <v>35611</v>
      </c>
      <c r="E164" s="20"/>
      <c r="F164" s="26"/>
      <c r="G164" s="1" t="s">
        <v>114</v>
      </c>
      <c r="H164" s="22"/>
      <c r="I164" s="2"/>
      <c r="J164" s="1" t="s">
        <v>1375</v>
      </c>
      <c r="K164" s="1" t="s">
        <v>722</v>
      </c>
      <c r="L164" s="1" t="s">
        <v>86</v>
      </c>
    </row>
    <row r="165" spans="1:12" ht="12.75">
      <c r="A165" s="26">
        <f t="shared" si="2"/>
        <v>159</v>
      </c>
      <c r="B165" s="15" t="s">
        <v>1072</v>
      </c>
      <c r="C165" s="1" t="s">
        <v>153</v>
      </c>
      <c r="D165" s="16">
        <v>35611</v>
      </c>
      <c r="E165" s="20"/>
      <c r="F165" s="26"/>
      <c r="G165" s="1" t="s">
        <v>114</v>
      </c>
      <c r="H165" s="22"/>
      <c r="I165" s="2"/>
      <c r="J165" s="1" t="s">
        <v>73</v>
      </c>
      <c r="K165" s="1"/>
      <c r="L165" s="1" t="s">
        <v>83</v>
      </c>
    </row>
    <row r="166" spans="1:12" ht="12.75">
      <c r="A166" s="26">
        <f t="shared" si="2"/>
        <v>160</v>
      </c>
      <c r="B166" s="15" t="s">
        <v>1203</v>
      </c>
      <c r="C166" s="1" t="s">
        <v>153</v>
      </c>
      <c r="D166" s="16">
        <v>35611</v>
      </c>
      <c r="E166" s="20"/>
      <c r="F166" s="26"/>
      <c r="G166" s="1" t="s">
        <v>114</v>
      </c>
      <c r="H166" s="22" t="s">
        <v>1149</v>
      </c>
      <c r="I166" s="2"/>
      <c r="J166" s="1" t="s">
        <v>1376</v>
      </c>
      <c r="K166" s="1"/>
      <c r="L166" s="1" t="s">
        <v>70</v>
      </c>
    </row>
    <row r="167" spans="1:12" ht="12.75">
      <c r="A167" s="26">
        <f t="shared" si="2"/>
        <v>161</v>
      </c>
      <c r="B167" s="15" t="s">
        <v>1204</v>
      </c>
      <c r="C167" s="1" t="s">
        <v>153</v>
      </c>
      <c r="D167" s="16">
        <v>35611</v>
      </c>
      <c r="E167" s="20"/>
      <c r="F167" s="26"/>
      <c r="G167" s="1" t="s">
        <v>114</v>
      </c>
      <c r="H167" s="22" t="s">
        <v>1149</v>
      </c>
      <c r="I167" s="2"/>
      <c r="J167" s="1" t="s">
        <v>74</v>
      </c>
      <c r="K167" s="1"/>
      <c r="L167" s="1" t="s">
        <v>70</v>
      </c>
    </row>
    <row r="168" spans="1:12" ht="12.75">
      <c r="A168" s="26">
        <f t="shared" si="2"/>
        <v>162</v>
      </c>
      <c r="B168" s="15" t="s">
        <v>1073</v>
      </c>
      <c r="C168" s="1" t="s">
        <v>153</v>
      </c>
      <c r="D168" s="16">
        <v>35611</v>
      </c>
      <c r="E168" s="20"/>
      <c r="F168" s="26"/>
      <c r="G168" s="1" t="s">
        <v>114</v>
      </c>
      <c r="H168" s="22"/>
      <c r="I168" s="2"/>
      <c r="J168" s="1" t="s">
        <v>1377</v>
      </c>
      <c r="K168" s="1"/>
      <c r="L168" s="1" t="s">
        <v>70</v>
      </c>
    </row>
    <row r="169" spans="1:12" ht="12.75">
      <c r="A169" s="26">
        <f t="shared" si="2"/>
        <v>163</v>
      </c>
      <c r="B169" s="15" t="s">
        <v>1205</v>
      </c>
      <c r="C169" s="1" t="s">
        <v>153</v>
      </c>
      <c r="D169" s="16">
        <v>35611</v>
      </c>
      <c r="E169" s="20"/>
      <c r="F169" s="26"/>
      <c r="G169" s="1" t="s">
        <v>114</v>
      </c>
      <c r="H169" s="22" t="s">
        <v>1150</v>
      </c>
      <c r="I169" s="2"/>
      <c r="J169" s="1" t="s">
        <v>1378</v>
      </c>
      <c r="K169" s="1"/>
      <c r="L169" s="1"/>
    </row>
    <row r="170" spans="1:12" ht="12.75">
      <c r="A170" s="26">
        <f t="shared" si="2"/>
        <v>164</v>
      </c>
      <c r="B170" s="15" t="s">
        <v>1074</v>
      </c>
      <c r="C170" s="1" t="s">
        <v>153</v>
      </c>
      <c r="D170" s="16">
        <v>35611</v>
      </c>
      <c r="E170" s="20"/>
      <c r="F170" s="26"/>
      <c r="G170" s="1" t="s">
        <v>114</v>
      </c>
      <c r="H170" s="22"/>
      <c r="I170" s="2"/>
      <c r="J170" s="1" t="s">
        <v>1379</v>
      </c>
      <c r="K170" s="1"/>
      <c r="L170" s="1" t="s">
        <v>70</v>
      </c>
    </row>
    <row r="171" spans="1:12" ht="12.75">
      <c r="A171" s="26">
        <f t="shared" si="2"/>
        <v>165</v>
      </c>
      <c r="B171" s="15" t="s">
        <v>1206</v>
      </c>
      <c r="C171" s="1" t="s">
        <v>153</v>
      </c>
      <c r="D171" s="16">
        <v>35611</v>
      </c>
      <c r="E171" s="20"/>
      <c r="F171" s="26"/>
      <c r="G171" s="1" t="s">
        <v>114</v>
      </c>
      <c r="H171" s="22" t="s">
        <v>1149</v>
      </c>
      <c r="I171" s="2"/>
      <c r="J171" s="1" t="s">
        <v>1380</v>
      </c>
      <c r="K171" s="1"/>
      <c r="L171" s="1" t="s">
        <v>70</v>
      </c>
    </row>
    <row r="172" spans="1:12" ht="12.75">
      <c r="A172" s="26">
        <f t="shared" si="2"/>
        <v>166</v>
      </c>
      <c r="B172" s="15" t="s">
        <v>1075</v>
      </c>
      <c r="C172" s="1" t="s">
        <v>153</v>
      </c>
      <c r="D172" s="16">
        <v>35611</v>
      </c>
      <c r="E172" s="20"/>
      <c r="F172" s="26"/>
      <c r="G172" s="1" t="s">
        <v>114</v>
      </c>
      <c r="H172" s="22"/>
      <c r="I172" s="2"/>
      <c r="J172" s="1" t="s">
        <v>1381</v>
      </c>
      <c r="K172" s="1" t="s">
        <v>862</v>
      </c>
      <c r="L172" s="1" t="s">
        <v>69</v>
      </c>
    </row>
    <row r="173" spans="1:12" ht="12.75">
      <c r="A173" s="26">
        <f t="shared" si="2"/>
        <v>167</v>
      </c>
      <c r="B173" s="15" t="s">
        <v>1207</v>
      </c>
      <c r="C173" s="1" t="s">
        <v>153</v>
      </c>
      <c r="D173" s="16">
        <v>35611</v>
      </c>
      <c r="E173" s="20"/>
      <c r="F173" s="26"/>
      <c r="G173" s="1" t="s">
        <v>114</v>
      </c>
      <c r="H173" s="22" t="s">
        <v>1149</v>
      </c>
      <c r="I173" s="2"/>
      <c r="J173" s="1" t="s">
        <v>137</v>
      </c>
      <c r="K173" s="1"/>
      <c r="L173" s="1" t="s">
        <v>83</v>
      </c>
    </row>
    <row r="174" spans="1:12" ht="12.75">
      <c r="A174" s="26">
        <f t="shared" si="2"/>
        <v>168</v>
      </c>
      <c r="B174" s="15" t="s">
        <v>1208</v>
      </c>
      <c r="C174" s="1" t="s">
        <v>153</v>
      </c>
      <c r="D174" s="16">
        <v>35611</v>
      </c>
      <c r="E174" s="20"/>
      <c r="F174" s="26"/>
      <c r="G174" s="1" t="s">
        <v>114</v>
      </c>
      <c r="H174" s="22"/>
      <c r="I174" s="2"/>
      <c r="J174" s="1" t="s">
        <v>1382</v>
      </c>
      <c r="K174" s="1"/>
      <c r="L174" s="1" t="s">
        <v>74</v>
      </c>
    </row>
    <row r="175" spans="1:12" ht="12.75">
      <c r="A175" s="26">
        <f t="shared" si="2"/>
        <v>169</v>
      </c>
      <c r="B175" s="15" t="s">
        <v>1076</v>
      </c>
      <c r="C175" s="1" t="s">
        <v>153</v>
      </c>
      <c r="D175" s="16">
        <v>35611</v>
      </c>
      <c r="E175" s="20"/>
      <c r="F175" s="26"/>
      <c r="G175" s="1" t="s">
        <v>114</v>
      </c>
      <c r="H175" s="22"/>
      <c r="I175" s="2"/>
      <c r="J175" s="1" t="s">
        <v>1383</v>
      </c>
      <c r="K175" s="1"/>
      <c r="L175" s="1"/>
    </row>
    <row r="176" spans="1:12" ht="12.75">
      <c r="A176" s="26">
        <f t="shared" si="2"/>
        <v>170</v>
      </c>
      <c r="B176" s="15" t="s">
        <v>1209</v>
      </c>
      <c r="C176" s="1" t="s">
        <v>153</v>
      </c>
      <c r="D176" s="16">
        <v>35611</v>
      </c>
      <c r="E176" s="20"/>
      <c r="F176" s="26"/>
      <c r="G176" s="1" t="s">
        <v>114</v>
      </c>
      <c r="H176" s="22" t="s">
        <v>1149</v>
      </c>
      <c r="I176" s="2"/>
      <c r="J176" s="1" t="s">
        <v>1384</v>
      </c>
      <c r="K176" s="1"/>
      <c r="L176" s="1" t="s">
        <v>83</v>
      </c>
    </row>
    <row r="177" spans="1:12" ht="12.75">
      <c r="A177" s="26">
        <f t="shared" si="2"/>
        <v>171</v>
      </c>
      <c r="B177" s="15" t="s">
        <v>1077</v>
      </c>
      <c r="C177" s="1" t="s">
        <v>153</v>
      </c>
      <c r="D177" s="16">
        <v>35611</v>
      </c>
      <c r="E177" s="20"/>
      <c r="F177" s="26"/>
      <c r="G177" s="1" t="s">
        <v>114</v>
      </c>
      <c r="H177" s="22"/>
      <c r="I177" s="2"/>
      <c r="J177" s="1" t="s">
        <v>1385</v>
      </c>
      <c r="K177" s="1"/>
      <c r="L177" s="1" t="s">
        <v>70</v>
      </c>
    </row>
    <row r="178" spans="1:12" ht="76.5">
      <c r="A178" s="26">
        <f t="shared" si="2"/>
        <v>172</v>
      </c>
      <c r="B178" s="15" t="s">
        <v>1210</v>
      </c>
      <c r="C178" s="1" t="s">
        <v>153</v>
      </c>
      <c r="D178" s="16">
        <v>35611</v>
      </c>
      <c r="E178" s="20"/>
      <c r="F178" s="26"/>
      <c r="G178" s="1" t="s">
        <v>114</v>
      </c>
      <c r="H178" s="22" t="s">
        <v>1490</v>
      </c>
      <c r="I178" s="2"/>
      <c r="J178" s="1" t="s">
        <v>1386</v>
      </c>
      <c r="K178" s="1"/>
      <c r="L178" s="1" t="s">
        <v>70</v>
      </c>
    </row>
    <row r="179" spans="1:12" ht="12.75">
      <c r="A179" s="26">
        <f t="shared" si="2"/>
        <v>173</v>
      </c>
      <c r="B179" s="15" t="s">
        <v>1078</v>
      </c>
      <c r="C179" s="1" t="s">
        <v>153</v>
      </c>
      <c r="D179" s="16">
        <v>35611</v>
      </c>
      <c r="E179" s="20"/>
      <c r="F179" s="26"/>
      <c r="G179" s="1" t="s">
        <v>114</v>
      </c>
      <c r="H179" s="22"/>
      <c r="I179" s="2"/>
      <c r="J179" s="1" t="s">
        <v>1387</v>
      </c>
      <c r="K179" s="1"/>
      <c r="L179" s="1" t="s">
        <v>70</v>
      </c>
    </row>
    <row r="180" spans="1:12" ht="12.75">
      <c r="A180" s="26">
        <f t="shared" si="2"/>
        <v>174</v>
      </c>
      <c r="B180" s="15" t="s">
        <v>1079</v>
      </c>
      <c r="C180" s="1" t="s">
        <v>153</v>
      </c>
      <c r="D180" s="16">
        <v>35611</v>
      </c>
      <c r="E180" s="20"/>
      <c r="F180" s="26"/>
      <c r="G180" s="1" t="s">
        <v>114</v>
      </c>
      <c r="H180" s="22"/>
      <c r="I180" s="2"/>
      <c r="J180" s="1" t="s">
        <v>1388</v>
      </c>
      <c r="K180" s="1"/>
      <c r="L180" s="1" t="s">
        <v>78</v>
      </c>
    </row>
    <row r="181" spans="1:12" ht="12.75">
      <c r="A181" s="26">
        <f t="shared" si="2"/>
        <v>175</v>
      </c>
      <c r="B181" s="15" t="s">
        <v>1080</v>
      </c>
      <c r="C181" s="1" t="s">
        <v>153</v>
      </c>
      <c r="D181" s="16">
        <v>35611</v>
      </c>
      <c r="E181" s="20"/>
      <c r="F181" s="26"/>
      <c r="G181" s="1" t="s">
        <v>114</v>
      </c>
      <c r="H181" s="22"/>
      <c r="I181" s="2"/>
      <c r="J181" s="1" t="s">
        <v>1389</v>
      </c>
      <c r="K181" s="1" t="s">
        <v>744</v>
      </c>
      <c r="L181" s="1" t="s">
        <v>70</v>
      </c>
    </row>
    <row r="182" spans="1:12" ht="12.75">
      <c r="A182" s="26">
        <f t="shared" si="2"/>
        <v>176</v>
      </c>
      <c r="B182" s="15" t="s">
        <v>1211</v>
      </c>
      <c r="C182" s="1" t="s">
        <v>153</v>
      </c>
      <c r="D182" s="16">
        <v>35611</v>
      </c>
      <c r="E182" s="20"/>
      <c r="F182" s="26"/>
      <c r="G182" s="1" t="s">
        <v>114</v>
      </c>
      <c r="H182" s="22" t="s">
        <v>1149</v>
      </c>
      <c r="I182" s="2"/>
      <c r="J182" s="1" t="s">
        <v>1390</v>
      </c>
      <c r="K182" s="1"/>
      <c r="L182" s="1" t="s">
        <v>83</v>
      </c>
    </row>
    <row r="183" spans="1:12" ht="12.75">
      <c r="A183" s="26">
        <f t="shared" si="2"/>
        <v>177</v>
      </c>
      <c r="B183" s="15" t="s">
        <v>1212</v>
      </c>
      <c r="C183" s="1" t="s">
        <v>153</v>
      </c>
      <c r="D183" s="16">
        <v>35611</v>
      </c>
      <c r="E183" s="20"/>
      <c r="F183" s="26"/>
      <c r="G183" s="1" t="s">
        <v>114</v>
      </c>
      <c r="H183" s="22" t="s">
        <v>126</v>
      </c>
      <c r="I183" s="2"/>
      <c r="J183" s="1" t="s">
        <v>1391</v>
      </c>
      <c r="K183" s="1"/>
      <c r="L183" s="1" t="s">
        <v>83</v>
      </c>
    </row>
    <row r="184" spans="1:12" ht="12.75">
      <c r="A184" s="26">
        <f t="shared" si="2"/>
        <v>178</v>
      </c>
      <c r="B184" s="15" t="s">
        <v>1081</v>
      </c>
      <c r="C184" s="1" t="s">
        <v>153</v>
      </c>
      <c r="D184" s="16">
        <v>35611</v>
      </c>
      <c r="E184" s="20"/>
      <c r="F184" s="26"/>
      <c r="G184" s="1" t="s">
        <v>114</v>
      </c>
      <c r="H184" s="22"/>
      <c r="I184" s="2"/>
      <c r="J184" s="1" t="s">
        <v>1392</v>
      </c>
      <c r="K184" s="1" t="s">
        <v>793</v>
      </c>
      <c r="L184" s="1" t="s">
        <v>83</v>
      </c>
    </row>
    <row r="185" spans="1:12" ht="12.75">
      <c r="A185" s="26">
        <f t="shared" si="2"/>
        <v>179</v>
      </c>
      <c r="B185" s="15" t="s">
        <v>1213</v>
      </c>
      <c r="C185" s="1" t="s">
        <v>153</v>
      </c>
      <c r="D185" s="16">
        <v>35611</v>
      </c>
      <c r="E185" s="20"/>
      <c r="F185" s="26"/>
      <c r="G185" s="1" t="s">
        <v>114</v>
      </c>
      <c r="H185" s="22" t="s">
        <v>126</v>
      </c>
      <c r="I185" s="2"/>
      <c r="J185" s="1" t="s">
        <v>1393</v>
      </c>
      <c r="K185" s="1"/>
      <c r="L185" s="1" t="s">
        <v>70</v>
      </c>
    </row>
    <row r="186" spans="1:12" ht="76.5">
      <c r="A186" s="26">
        <f t="shared" si="2"/>
        <v>180</v>
      </c>
      <c r="B186" s="15" t="s">
        <v>1214</v>
      </c>
      <c r="C186" s="1" t="s">
        <v>153</v>
      </c>
      <c r="D186" s="16">
        <v>35611</v>
      </c>
      <c r="E186" s="20"/>
      <c r="F186" s="26"/>
      <c r="G186" s="1" t="s">
        <v>114</v>
      </c>
      <c r="H186" s="22" t="s">
        <v>1491</v>
      </c>
      <c r="I186" s="2"/>
      <c r="J186" s="1" t="s">
        <v>1394</v>
      </c>
      <c r="K186" s="1"/>
      <c r="L186" s="1" t="s">
        <v>70</v>
      </c>
    </row>
    <row r="187" spans="1:12" ht="12.75">
      <c r="A187" s="26">
        <f t="shared" si="2"/>
        <v>181</v>
      </c>
      <c r="B187" s="15" t="s">
        <v>1082</v>
      </c>
      <c r="C187" s="1" t="s">
        <v>153</v>
      </c>
      <c r="D187" s="16">
        <v>35611</v>
      </c>
      <c r="E187" s="20"/>
      <c r="F187" s="26"/>
      <c r="G187" s="1" t="s">
        <v>114</v>
      </c>
      <c r="H187" s="22"/>
      <c r="I187" s="2"/>
      <c r="J187" s="1" t="s">
        <v>1395</v>
      </c>
      <c r="K187" s="1"/>
      <c r="L187" s="1"/>
    </row>
    <row r="188" spans="1:12" ht="12.75">
      <c r="A188" s="26">
        <f t="shared" si="2"/>
        <v>182</v>
      </c>
      <c r="B188" s="15" t="s">
        <v>1215</v>
      </c>
      <c r="C188" s="1" t="s">
        <v>153</v>
      </c>
      <c r="D188" s="16">
        <v>35611</v>
      </c>
      <c r="E188" s="20"/>
      <c r="F188" s="26"/>
      <c r="G188" s="1" t="s">
        <v>114</v>
      </c>
      <c r="H188" s="22" t="s">
        <v>1149</v>
      </c>
      <c r="I188" s="2"/>
      <c r="J188" s="1" t="s">
        <v>1396</v>
      </c>
      <c r="K188" s="1"/>
      <c r="L188" s="1" t="s">
        <v>83</v>
      </c>
    </row>
    <row r="189" spans="1:12" ht="12.75">
      <c r="A189" s="26">
        <f t="shared" si="2"/>
        <v>183</v>
      </c>
      <c r="B189" s="15" t="s">
        <v>1083</v>
      </c>
      <c r="C189" s="1" t="s">
        <v>153</v>
      </c>
      <c r="D189" s="16">
        <v>35611</v>
      </c>
      <c r="E189" s="20"/>
      <c r="F189" s="26"/>
      <c r="G189" s="1" t="s">
        <v>114</v>
      </c>
      <c r="H189" s="22"/>
      <c r="I189" s="2"/>
      <c r="J189" s="1" t="s">
        <v>1397</v>
      </c>
      <c r="K189" s="1"/>
      <c r="L189" s="1" t="s">
        <v>70</v>
      </c>
    </row>
    <row r="190" spans="1:12" ht="12.75">
      <c r="A190" s="26">
        <f t="shared" si="2"/>
        <v>184</v>
      </c>
      <c r="B190" s="15" t="s">
        <v>1084</v>
      </c>
      <c r="C190" s="1" t="s">
        <v>153</v>
      </c>
      <c r="D190" s="16">
        <v>35611</v>
      </c>
      <c r="E190" s="20"/>
      <c r="F190" s="26"/>
      <c r="G190" s="1" t="s">
        <v>114</v>
      </c>
      <c r="H190" s="22"/>
      <c r="I190" s="2"/>
      <c r="J190" s="1" t="s">
        <v>1398</v>
      </c>
      <c r="K190" s="1" t="s">
        <v>807</v>
      </c>
      <c r="L190" s="1"/>
    </row>
    <row r="191" spans="1:12" ht="12.75">
      <c r="A191" s="26">
        <f t="shared" si="2"/>
        <v>185</v>
      </c>
      <c r="B191" s="15" t="s">
        <v>1085</v>
      </c>
      <c r="C191" s="1" t="s">
        <v>153</v>
      </c>
      <c r="D191" s="16">
        <v>35611</v>
      </c>
      <c r="E191" s="20"/>
      <c r="F191" s="26"/>
      <c r="G191" s="1" t="s">
        <v>114</v>
      </c>
      <c r="H191" s="22"/>
      <c r="I191" s="2"/>
      <c r="J191" s="1" t="s">
        <v>1399</v>
      </c>
      <c r="K191" s="1"/>
      <c r="L191" s="1" t="s">
        <v>83</v>
      </c>
    </row>
    <row r="192" spans="1:12" ht="12.75">
      <c r="A192" s="26">
        <f t="shared" si="2"/>
        <v>186</v>
      </c>
      <c r="B192" s="15" t="s">
        <v>1086</v>
      </c>
      <c r="C192" s="1" t="s">
        <v>153</v>
      </c>
      <c r="D192" s="16">
        <v>35611</v>
      </c>
      <c r="E192" s="20"/>
      <c r="F192" s="26"/>
      <c r="G192" s="1" t="s">
        <v>114</v>
      </c>
      <c r="H192" s="22"/>
      <c r="I192" s="2"/>
      <c r="J192" s="1" t="s">
        <v>1400</v>
      </c>
      <c r="K192" s="1" t="s">
        <v>807</v>
      </c>
      <c r="L192" s="1"/>
    </row>
    <row r="193" spans="1:12" ht="12.75">
      <c r="A193" s="26">
        <f t="shared" si="2"/>
        <v>187</v>
      </c>
      <c r="B193" s="15" t="s">
        <v>1216</v>
      </c>
      <c r="C193" s="1" t="s">
        <v>153</v>
      </c>
      <c r="D193" s="16">
        <v>35611</v>
      </c>
      <c r="E193" s="20"/>
      <c r="F193" s="26"/>
      <c r="G193" s="1" t="s">
        <v>114</v>
      </c>
      <c r="H193" s="22" t="s">
        <v>126</v>
      </c>
      <c r="I193" s="2"/>
      <c r="J193" s="1" t="s">
        <v>1401</v>
      </c>
      <c r="K193" s="1"/>
      <c r="L193" s="1" t="s">
        <v>72</v>
      </c>
    </row>
    <row r="194" spans="1:12" ht="12.75">
      <c r="A194" s="26">
        <f t="shared" si="2"/>
        <v>188</v>
      </c>
      <c r="B194" s="15" t="s">
        <v>1218</v>
      </c>
      <c r="C194" s="1" t="s">
        <v>153</v>
      </c>
      <c r="D194" s="16">
        <v>35611</v>
      </c>
      <c r="E194" s="20"/>
      <c r="F194" s="26"/>
      <c r="G194" s="1" t="s">
        <v>114</v>
      </c>
      <c r="H194" s="22" t="s">
        <v>126</v>
      </c>
      <c r="I194" s="2"/>
      <c r="J194" s="1" t="s">
        <v>260</v>
      </c>
      <c r="K194" s="1"/>
      <c r="L194" s="1" t="s">
        <v>74</v>
      </c>
    </row>
    <row r="195" spans="1:12" ht="12.75">
      <c r="A195" s="26">
        <f t="shared" si="2"/>
        <v>189</v>
      </c>
      <c r="B195" s="15" t="s">
        <v>1217</v>
      </c>
      <c r="C195" s="1" t="s">
        <v>153</v>
      </c>
      <c r="D195" s="16">
        <v>35611</v>
      </c>
      <c r="E195" s="20"/>
      <c r="F195" s="26"/>
      <c r="G195" s="1" t="s">
        <v>114</v>
      </c>
      <c r="H195" s="22" t="s">
        <v>1149</v>
      </c>
      <c r="I195" s="2"/>
      <c r="J195" s="1" t="s">
        <v>1402</v>
      </c>
      <c r="K195" s="1"/>
      <c r="L195" s="1" t="s">
        <v>83</v>
      </c>
    </row>
    <row r="196" spans="1:12" ht="12.75">
      <c r="A196" s="26">
        <f t="shared" si="2"/>
        <v>190</v>
      </c>
      <c r="B196" s="15" t="s">
        <v>1219</v>
      </c>
      <c r="C196" s="1" t="s">
        <v>153</v>
      </c>
      <c r="D196" s="16">
        <v>35611</v>
      </c>
      <c r="E196" s="20"/>
      <c r="F196" s="26"/>
      <c r="G196" s="1" t="s">
        <v>114</v>
      </c>
      <c r="H196" s="22" t="s">
        <v>1149</v>
      </c>
      <c r="I196" s="2"/>
      <c r="J196" s="1" t="s">
        <v>1403</v>
      </c>
      <c r="K196" s="1"/>
      <c r="L196" s="1" t="s">
        <v>83</v>
      </c>
    </row>
    <row r="197" spans="1:12" ht="12.75">
      <c r="A197" s="26">
        <f t="shared" si="2"/>
        <v>191</v>
      </c>
      <c r="B197" s="15" t="s">
        <v>1220</v>
      </c>
      <c r="C197" s="1" t="s">
        <v>153</v>
      </c>
      <c r="D197" s="16">
        <v>35611</v>
      </c>
      <c r="E197" s="20"/>
      <c r="F197" s="26"/>
      <c r="G197" s="1" t="s">
        <v>114</v>
      </c>
      <c r="H197" s="22" t="s">
        <v>126</v>
      </c>
      <c r="I197" s="2"/>
      <c r="J197" s="1" t="s">
        <v>1404</v>
      </c>
      <c r="K197" s="1"/>
      <c r="L197" s="1"/>
    </row>
    <row r="198" spans="1:12" ht="89.25">
      <c r="A198" s="26">
        <f t="shared" si="2"/>
        <v>192</v>
      </c>
      <c r="B198" s="15" t="s">
        <v>1221</v>
      </c>
      <c r="C198" s="1" t="s">
        <v>153</v>
      </c>
      <c r="D198" s="16">
        <v>35611</v>
      </c>
      <c r="E198" s="20"/>
      <c r="F198" s="26"/>
      <c r="G198" s="1" t="s">
        <v>114</v>
      </c>
      <c r="H198" s="22" t="s">
        <v>1492</v>
      </c>
      <c r="I198" s="2"/>
      <c r="J198" s="1" t="s">
        <v>1405</v>
      </c>
      <c r="K198" s="1"/>
      <c r="L198" s="1"/>
    </row>
    <row r="199" spans="1:12" ht="12.75">
      <c r="A199" s="26">
        <f t="shared" si="2"/>
        <v>193</v>
      </c>
      <c r="B199" s="15" t="s">
        <v>1087</v>
      </c>
      <c r="C199" s="1" t="s">
        <v>153</v>
      </c>
      <c r="D199" s="16">
        <v>35611</v>
      </c>
      <c r="E199" s="20"/>
      <c r="F199" s="26"/>
      <c r="G199" s="1" t="s">
        <v>114</v>
      </c>
      <c r="H199" s="22"/>
      <c r="I199" s="2"/>
      <c r="J199" s="1" t="s">
        <v>1406</v>
      </c>
      <c r="K199" s="1"/>
      <c r="L199" s="1" t="s">
        <v>70</v>
      </c>
    </row>
    <row r="200" spans="1:12" ht="12.75">
      <c r="A200" s="26">
        <f t="shared" si="2"/>
        <v>194</v>
      </c>
      <c r="B200" s="15" t="s">
        <v>1088</v>
      </c>
      <c r="C200" s="1" t="s">
        <v>153</v>
      </c>
      <c r="D200" s="16">
        <v>35611</v>
      </c>
      <c r="E200" s="20"/>
      <c r="F200" s="26"/>
      <c r="G200" s="1" t="s">
        <v>114</v>
      </c>
      <c r="H200" s="22"/>
      <c r="I200" s="2"/>
      <c r="J200" s="1" t="s">
        <v>1655</v>
      </c>
      <c r="K200" s="1" t="s">
        <v>686</v>
      </c>
      <c r="L200" s="1" t="s">
        <v>1655</v>
      </c>
    </row>
    <row r="201" spans="1:12" ht="12.75">
      <c r="A201" s="26">
        <f aca="true" t="shared" si="3" ref="A201:A264">A200+1</f>
        <v>195</v>
      </c>
      <c r="B201" s="15" t="s">
        <v>1222</v>
      </c>
      <c r="C201" s="1" t="s">
        <v>153</v>
      </c>
      <c r="D201" s="16">
        <v>35611</v>
      </c>
      <c r="E201" s="20"/>
      <c r="F201" s="26"/>
      <c r="G201" s="1" t="s">
        <v>114</v>
      </c>
      <c r="H201" s="22" t="s">
        <v>126</v>
      </c>
      <c r="I201" s="2"/>
      <c r="J201" s="1" t="s">
        <v>1407</v>
      </c>
      <c r="K201" s="1"/>
      <c r="L201" s="1" t="s">
        <v>70</v>
      </c>
    </row>
    <row r="202" spans="1:12" ht="12.75">
      <c r="A202" s="26">
        <f t="shared" si="3"/>
        <v>196</v>
      </c>
      <c r="B202" s="15" t="s">
        <v>1089</v>
      </c>
      <c r="C202" s="1" t="s">
        <v>153</v>
      </c>
      <c r="D202" s="16">
        <v>35611</v>
      </c>
      <c r="E202" s="20"/>
      <c r="F202" s="26"/>
      <c r="G202" s="1" t="s">
        <v>114</v>
      </c>
      <c r="H202" s="22"/>
      <c r="I202" s="2"/>
      <c r="J202" s="1" t="s">
        <v>1408</v>
      </c>
      <c r="K202" s="1"/>
      <c r="L202" s="1" t="s">
        <v>70</v>
      </c>
    </row>
    <row r="203" spans="1:12" ht="12.75">
      <c r="A203" s="26">
        <f t="shared" si="3"/>
        <v>197</v>
      </c>
      <c r="B203" s="15" t="s">
        <v>1223</v>
      </c>
      <c r="C203" s="1" t="s">
        <v>153</v>
      </c>
      <c r="D203" s="16">
        <v>35611</v>
      </c>
      <c r="E203" s="20"/>
      <c r="F203" s="26"/>
      <c r="G203" s="1" t="s">
        <v>114</v>
      </c>
      <c r="H203" s="22" t="s">
        <v>1151</v>
      </c>
      <c r="I203" s="2"/>
      <c r="J203" s="1" t="s">
        <v>261</v>
      </c>
      <c r="K203" s="1"/>
      <c r="L203" s="1" t="s">
        <v>70</v>
      </c>
    </row>
    <row r="204" spans="1:12" ht="12.75">
      <c r="A204" s="26">
        <f t="shared" si="3"/>
        <v>198</v>
      </c>
      <c r="B204" s="15" t="s">
        <v>1224</v>
      </c>
      <c r="C204" s="1" t="s">
        <v>153</v>
      </c>
      <c r="D204" s="16">
        <v>35611</v>
      </c>
      <c r="E204" s="20"/>
      <c r="F204" s="26"/>
      <c r="G204" s="1" t="s">
        <v>114</v>
      </c>
      <c r="H204" s="22" t="s">
        <v>1151</v>
      </c>
      <c r="I204" s="2"/>
      <c r="J204" s="1" t="s">
        <v>1409</v>
      </c>
      <c r="K204" s="1"/>
      <c r="L204" s="1" t="s">
        <v>70</v>
      </c>
    </row>
    <row r="205" spans="1:12" ht="12.75">
      <c r="A205" s="26">
        <f t="shared" si="3"/>
        <v>199</v>
      </c>
      <c r="B205" s="15" t="s">
        <v>1225</v>
      </c>
      <c r="C205" s="1" t="s">
        <v>153</v>
      </c>
      <c r="D205" s="16">
        <v>35611</v>
      </c>
      <c r="E205" s="20"/>
      <c r="F205" s="26"/>
      <c r="G205" s="1" t="s">
        <v>114</v>
      </c>
      <c r="H205" s="22" t="s">
        <v>126</v>
      </c>
      <c r="I205" s="2"/>
      <c r="J205" s="1" t="s">
        <v>1410</v>
      </c>
      <c r="K205" s="1"/>
      <c r="L205" s="1" t="s">
        <v>70</v>
      </c>
    </row>
    <row r="206" spans="1:12" ht="12.75">
      <c r="A206" s="26">
        <f t="shared" si="3"/>
        <v>200</v>
      </c>
      <c r="B206" s="15" t="s">
        <v>1226</v>
      </c>
      <c r="C206" s="1" t="s">
        <v>153</v>
      </c>
      <c r="D206" s="16">
        <v>35611</v>
      </c>
      <c r="E206" s="20"/>
      <c r="F206" s="26"/>
      <c r="G206" s="1" t="s">
        <v>114</v>
      </c>
      <c r="H206" s="22" t="s">
        <v>126</v>
      </c>
      <c r="I206" s="2"/>
      <c r="J206" s="1" t="s">
        <v>1411</v>
      </c>
      <c r="K206" s="1"/>
      <c r="L206" s="1" t="s">
        <v>83</v>
      </c>
    </row>
    <row r="207" spans="1:12" ht="12.75">
      <c r="A207" s="26">
        <f t="shared" si="3"/>
        <v>201</v>
      </c>
      <c r="B207" s="15" t="s">
        <v>1090</v>
      </c>
      <c r="C207" s="1" t="s">
        <v>153</v>
      </c>
      <c r="D207" s="16">
        <v>35611</v>
      </c>
      <c r="E207" s="20"/>
      <c r="F207" s="26"/>
      <c r="G207" s="1" t="s">
        <v>114</v>
      </c>
      <c r="H207" s="22"/>
      <c r="I207" s="2"/>
      <c r="J207" s="1" t="s">
        <v>1412</v>
      </c>
      <c r="K207" s="1"/>
      <c r="L207" s="1"/>
    </row>
    <row r="208" spans="1:12" ht="12.75">
      <c r="A208" s="26">
        <f t="shared" si="3"/>
        <v>202</v>
      </c>
      <c r="B208" s="15" t="s">
        <v>1227</v>
      </c>
      <c r="C208" s="1" t="s">
        <v>153</v>
      </c>
      <c r="D208" s="16">
        <v>35611</v>
      </c>
      <c r="E208" s="20"/>
      <c r="F208" s="26"/>
      <c r="G208" s="1" t="s">
        <v>114</v>
      </c>
      <c r="H208" s="22" t="s">
        <v>126</v>
      </c>
      <c r="I208" s="2"/>
      <c r="J208" s="1" t="s">
        <v>1413</v>
      </c>
      <c r="K208" s="1" t="s">
        <v>803</v>
      </c>
      <c r="L208" s="1" t="s">
        <v>83</v>
      </c>
    </row>
    <row r="209" spans="1:12" ht="12.75">
      <c r="A209" s="26">
        <f t="shared" si="3"/>
        <v>203</v>
      </c>
      <c r="B209" s="15" t="s">
        <v>1228</v>
      </c>
      <c r="C209" s="1" t="s">
        <v>153</v>
      </c>
      <c r="D209" s="16">
        <v>35611</v>
      </c>
      <c r="E209" s="20"/>
      <c r="F209" s="26"/>
      <c r="G209" s="1" t="s">
        <v>114</v>
      </c>
      <c r="H209" s="22" t="s">
        <v>1149</v>
      </c>
      <c r="I209" s="2"/>
      <c r="J209" s="1" t="s">
        <v>76</v>
      </c>
      <c r="K209" s="1"/>
      <c r="L209" s="1" t="s">
        <v>70</v>
      </c>
    </row>
    <row r="210" spans="1:12" ht="12.75">
      <c r="A210" s="26">
        <f t="shared" si="3"/>
        <v>204</v>
      </c>
      <c r="B210" s="15" t="s">
        <v>1229</v>
      </c>
      <c r="C210" s="1" t="s">
        <v>153</v>
      </c>
      <c r="D210" s="16">
        <v>35611</v>
      </c>
      <c r="E210" s="20"/>
      <c r="F210" s="26"/>
      <c r="G210" s="1" t="s">
        <v>114</v>
      </c>
      <c r="H210" s="22" t="s">
        <v>1149</v>
      </c>
      <c r="I210" s="2"/>
      <c r="J210" s="1" t="s">
        <v>1414</v>
      </c>
      <c r="K210" s="1"/>
      <c r="L210" s="1" t="s">
        <v>70</v>
      </c>
    </row>
    <row r="211" spans="1:12" ht="12.75">
      <c r="A211" s="26">
        <f t="shared" si="3"/>
        <v>205</v>
      </c>
      <c r="B211" s="15" t="s">
        <v>1091</v>
      </c>
      <c r="C211" s="1" t="s">
        <v>153</v>
      </c>
      <c r="D211" s="16">
        <v>35611</v>
      </c>
      <c r="E211" s="20"/>
      <c r="F211" s="26"/>
      <c r="G211" s="1" t="s">
        <v>114</v>
      </c>
      <c r="H211" s="22"/>
      <c r="I211" s="2"/>
      <c r="J211" s="1" t="s">
        <v>1415</v>
      </c>
      <c r="K211" s="1" t="s">
        <v>767</v>
      </c>
      <c r="L211" s="1"/>
    </row>
    <row r="212" spans="1:12" ht="12.75">
      <c r="A212" s="26">
        <f t="shared" si="3"/>
        <v>206</v>
      </c>
      <c r="B212" s="15" t="s">
        <v>1230</v>
      </c>
      <c r="C212" s="1" t="s">
        <v>153</v>
      </c>
      <c r="D212" s="16">
        <v>35611</v>
      </c>
      <c r="E212" s="20"/>
      <c r="F212" s="26"/>
      <c r="G212" s="1" t="s">
        <v>114</v>
      </c>
      <c r="H212" s="22" t="s">
        <v>1149</v>
      </c>
      <c r="I212" s="2"/>
      <c r="J212" s="1" t="s">
        <v>1416</v>
      </c>
      <c r="K212" s="1"/>
      <c r="L212" s="1" t="s">
        <v>70</v>
      </c>
    </row>
    <row r="213" spans="1:12" ht="12.75">
      <c r="A213" s="26">
        <f t="shared" si="3"/>
        <v>207</v>
      </c>
      <c r="B213" s="15" t="s">
        <v>1231</v>
      </c>
      <c r="C213" s="1" t="s">
        <v>153</v>
      </c>
      <c r="D213" s="16">
        <v>35611</v>
      </c>
      <c r="E213" s="20"/>
      <c r="F213" s="26"/>
      <c r="G213" s="1" t="s">
        <v>114</v>
      </c>
      <c r="H213" s="22" t="s">
        <v>126</v>
      </c>
      <c r="I213" s="2"/>
      <c r="J213" s="1" t="s">
        <v>1417</v>
      </c>
      <c r="K213" s="1"/>
      <c r="L213" s="1" t="s">
        <v>83</v>
      </c>
    </row>
    <row r="214" spans="1:12" ht="12.75">
      <c r="A214" s="26">
        <f t="shared" si="3"/>
        <v>208</v>
      </c>
      <c r="B214" s="15" t="s">
        <v>1092</v>
      </c>
      <c r="C214" s="1" t="s">
        <v>153</v>
      </c>
      <c r="D214" s="16">
        <v>35611</v>
      </c>
      <c r="E214" s="20"/>
      <c r="F214" s="26"/>
      <c r="G214" s="1" t="s">
        <v>114</v>
      </c>
      <c r="H214" s="22"/>
      <c r="I214" s="2"/>
      <c r="J214" s="1" t="s">
        <v>1418</v>
      </c>
      <c r="K214" s="1"/>
      <c r="L214" s="1" t="s">
        <v>70</v>
      </c>
    </row>
    <row r="215" spans="1:12" ht="12.75">
      <c r="A215" s="26">
        <f t="shared" si="3"/>
        <v>209</v>
      </c>
      <c r="B215" s="15" t="s">
        <v>1232</v>
      </c>
      <c r="C215" s="1" t="s">
        <v>153</v>
      </c>
      <c r="D215" s="16">
        <v>35611</v>
      </c>
      <c r="E215" s="20"/>
      <c r="F215" s="26"/>
      <c r="G215" s="1" t="s">
        <v>114</v>
      </c>
      <c r="H215" s="22" t="s">
        <v>126</v>
      </c>
      <c r="I215" s="2"/>
      <c r="J215" s="1" t="s">
        <v>1419</v>
      </c>
      <c r="K215" s="1"/>
      <c r="L215" s="1" t="s">
        <v>66</v>
      </c>
    </row>
    <row r="216" spans="1:12" ht="12.75">
      <c r="A216" s="26">
        <f t="shared" si="3"/>
        <v>210</v>
      </c>
      <c r="B216" s="15" t="s">
        <v>1093</v>
      </c>
      <c r="C216" s="1" t="s">
        <v>153</v>
      </c>
      <c r="D216" s="16">
        <v>35611</v>
      </c>
      <c r="E216" s="20"/>
      <c r="F216" s="26"/>
      <c r="G216" s="1" t="s">
        <v>114</v>
      </c>
      <c r="H216" s="22"/>
      <c r="I216" s="2"/>
      <c r="J216" s="1" t="s">
        <v>1420</v>
      </c>
      <c r="K216" s="1"/>
      <c r="L216" s="1" t="s">
        <v>83</v>
      </c>
    </row>
    <row r="217" spans="1:12" ht="12.75">
      <c r="A217" s="26">
        <f t="shared" si="3"/>
        <v>211</v>
      </c>
      <c r="B217" s="15" t="s">
        <v>1094</v>
      </c>
      <c r="C217" s="1" t="s">
        <v>153</v>
      </c>
      <c r="D217" s="16">
        <v>35611</v>
      </c>
      <c r="E217" s="20"/>
      <c r="F217" s="26"/>
      <c r="G217" s="1" t="s">
        <v>114</v>
      </c>
      <c r="H217" s="22"/>
      <c r="I217" s="2"/>
      <c r="J217" s="1" t="s">
        <v>1421</v>
      </c>
      <c r="K217" s="1"/>
      <c r="L217" s="1"/>
    </row>
    <row r="218" spans="1:12" ht="12.75">
      <c r="A218" s="26">
        <f t="shared" si="3"/>
        <v>212</v>
      </c>
      <c r="B218" s="15" t="s">
        <v>1233</v>
      </c>
      <c r="C218" s="1" t="s">
        <v>153</v>
      </c>
      <c r="D218" s="16">
        <v>35611</v>
      </c>
      <c r="E218" s="20"/>
      <c r="F218" s="26"/>
      <c r="G218" s="1" t="s">
        <v>114</v>
      </c>
      <c r="H218" s="22" t="s">
        <v>1149</v>
      </c>
      <c r="I218" s="2"/>
      <c r="J218" s="1" t="s">
        <v>1422</v>
      </c>
      <c r="K218" s="1"/>
      <c r="L218" s="1" t="s">
        <v>70</v>
      </c>
    </row>
    <row r="219" spans="1:12" ht="12.75">
      <c r="A219" s="26">
        <f t="shared" si="3"/>
        <v>213</v>
      </c>
      <c r="B219" s="15" t="s">
        <v>1095</v>
      </c>
      <c r="C219" s="1" t="s">
        <v>153</v>
      </c>
      <c r="D219" s="16">
        <v>35611</v>
      </c>
      <c r="E219" s="20"/>
      <c r="F219" s="26"/>
      <c r="G219" s="1" t="s">
        <v>114</v>
      </c>
      <c r="H219" s="22"/>
      <c r="I219" s="2"/>
      <c r="J219" s="1" t="s">
        <v>77</v>
      </c>
      <c r="K219" s="1" t="s">
        <v>678</v>
      </c>
      <c r="L219" s="1" t="s">
        <v>83</v>
      </c>
    </row>
    <row r="220" spans="1:12" ht="12.75">
      <c r="A220" s="26">
        <f t="shared" si="3"/>
        <v>214</v>
      </c>
      <c r="B220" s="15" t="s">
        <v>1096</v>
      </c>
      <c r="C220" s="1" t="s">
        <v>153</v>
      </c>
      <c r="D220" s="16">
        <v>35611</v>
      </c>
      <c r="E220" s="20"/>
      <c r="F220" s="26"/>
      <c r="G220" s="1" t="s">
        <v>114</v>
      </c>
      <c r="H220" s="22"/>
      <c r="I220" s="2"/>
      <c r="J220" s="1" t="s">
        <v>1423</v>
      </c>
      <c r="K220" s="1"/>
      <c r="L220" s="1" t="s">
        <v>78</v>
      </c>
    </row>
    <row r="221" spans="1:12" ht="12.75">
      <c r="A221" s="26">
        <f t="shared" si="3"/>
        <v>215</v>
      </c>
      <c r="B221" s="15" t="s">
        <v>1097</v>
      </c>
      <c r="C221" s="1" t="s">
        <v>153</v>
      </c>
      <c r="D221" s="16">
        <v>35611</v>
      </c>
      <c r="E221" s="20"/>
      <c r="F221" s="26"/>
      <c r="G221" s="1" t="s">
        <v>114</v>
      </c>
      <c r="H221" s="22"/>
      <c r="I221" s="2"/>
      <c r="J221" s="1" t="s">
        <v>1424</v>
      </c>
      <c r="K221" s="1" t="s">
        <v>735</v>
      </c>
      <c r="L221" s="1" t="s">
        <v>78</v>
      </c>
    </row>
    <row r="222" spans="1:12" ht="12.75">
      <c r="A222" s="26">
        <f t="shared" si="3"/>
        <v>216</v>
      </c>
      <c r="B222" s="15" t="s">
        <v>1098</v>
      </c>
      <c r="C222" s="1" t="s">
        <v>153</v>
      </c>
      <c r="D222" s="16">
        <v>35611</v>
      </c>
      <c r="E222" s="20"/>
      <c r="F222" s="26"/>
      <c r="G222" s="1" t="s">
        <v>114</v>
      </c>
      <c r="H222" s="22"/>
      <c r="I222" s="2"/>
      <c r="J222" s="1" t="s">
        <v>1425</v>
      </c>
      <c r="K222" s="1"/>
      <c r="L222" s="1" t="s">
        <v>83</v>
      </c>
    </row>
    <row r="223" spans="1:12" ht="12.75">
      <c r="A223" s="26">
        <f t="shared" si="3"/>
        <v>217</v>
      </c>
      <c r="B223" s="15" t="s">
        <v>1099</v>
      </c>
      <c r="C223" s="1" t="s">
        <v>153</v>
      </c>
      <c r="D223" s="16">
        <v>35611</v>
      </c>
      <c r="E223" s="20"/>
      <c r="F223" s="26"/>
      <c r="G223" s="1" t="s">
        <v>114</v>
      </c>
      <c r="H223" s="22"/>
      <c r="I223" s="2"/>
      <c r="J223" s="1" t="s">
        <v>1426</v>
      </c>
      <c r="K223" s="1"/>
      <c r="L223" s="1"/>
    </row>
    <row r="224" spans="1:12" ht="12.75">
      <c r="A224" s="26">
        <f t="shared" si="3"/>
        <v>218</v>
      </c>
      <c r="B224" s="15" t="s">
        <v>1100</v>
      </c>
      <c r="C224" s="1" t="s">
        <v>153</v>
      </c>
      <c r="D224" s="16">
        <v>35611</v>
      </c>
      <c r="E224" s="20"/>
      <c r="F224" s="26"/>
      <c r="G224" s="1" t="s">
        <v>114</v>
      </c>
      <c r="H224" s="22"/>
      <c r="I224" s="2"/>
      <c r="J224" s="1" t="s">
        <v>1427</v>
      </c>
      <c r="K224" s="1" t="s">
        <v>605</v>
      </c>
      <c r="L224" s="1" t="s">
        <v>78</v>
      </c>
    </row>
    <row r="225" spans="1:12" ht="12.75">
      <c r="A225" s="26">
        <f t="shared" si="3"/>
        <v>219</v>
      </c>
      <c r="B225" s="15" t="s">
        <v>1101</v>
      </c>
      <c r="C225" s="1" t="s">
        <v>153</v>
      </c>
      <c r="D225" s="16">
        <v>35611</v>
      </c>
      <c r="E225" s="20"/>
      <c r="F225" s="26"/>
      <c r="G225" s="1" t="s">
        <v>114</v>
      </c>
      <c r="H225" s="22"/>
      <c r="I225" s="2"/>
      <c r="J225" s="1" t="s">
        <v>1428</v>
      </c>
      <c r="K225" s="1"/>
      <c r="L225" s="1" t="s">
        <v>64</v>
      </c>
    </row>
    <row r="226" spans="1:12" ht="12.75">
      <c r="A226" s="26">
        <f t="shared" si="3"/>
        <v>220</v>
      </c>
      <c r="B226" s="15" t="s">
        <v>1102</v>
      </c>
      <c r="C226" s="1" t="s">
        <v>153</v>
      </c>
      <c r="D226" s="16">
        <v>35611</v>
      </c>
      <c r="E226" s="20"/>
      <c r="F226" s="26"/>
      <c r="G226" s="1" t="s">
        <v>114</v>
      </c>
      <c r="H226" s="22"/>
      <c r="I226" s="2"/>
      <c r="J226" s="1" t="s">
        <v>263</v>
      </c>
      <c r="K226" s="1"/>
      <c r="L226" s="1" t="s">
        <v>64</v>
      </c>
    </row>
    <row r="227" spans="1:12" ht="12.75">
      <c r="A227" s="26">
        <f t="shared" si="3"/>
        <v>221</v>
      </c>
      <c r="B227" s="15" t="s">
        <v>1103</v>
      </c>
      <c r="C227" s="1" t="s">
        <v>153</v>
      </c>
      <c r="D227" s="16">
        <v>35611</v>
      </c>
      <c r="E227" s="20"/>
      <c r="F227" s="26"/>
      <c r="G227" s="1" t="s">
        <v>114</v>
      </c>
      <c r="H227" s="22"/>
      <c r="I227" s="2"/>
      <c r="J227" s="1" t="s">
        <v>1429</v>
      </c>
      <c r="K227" s="1" t="s">
        <v>732</v>
      </c>
      <c r="L227" s="1" t="s">
        <v>83</v>
      </c>
    </row>
    <row r="228" spans="1:12" ht="12.75">
      <c r="A228" s="26">
        <f t="shared" si="3"/>
        <v>222</v>
      </c>
      <c r="B228" s="15" t="s">
        <v>1234</v>
      </c>
      <c r="C228" s="1" t="s">
        <v>153</v>
      </c>
      <c r="D228" s="16">
        <v>35611</v>
      </c>
      <c r="E228" s="20"/>
      <c r="F228" s="26"/>
      <c r="G228" s="1" t="s">
        <v>114</v>
      </c>
      <c r="H228" s="22" t="s">
        <v>126</v>
      </c>
      <c r="I228" s="2"/>
      <c r="J228" s="1" t="s">
        <v>1430</v>
      </c>
      <c r="K228" s="1"/>
      <c r="L228" s="1" t="s">
        <v>70</v>
      </c>
    </row>
    <row r="229" spans="1:12" ht="12.75">
      <c r="A229" s="26">
        <f t="shared" si="3"/>
        <v>223</v>
      </c>
      <c r="B229" s="15" t="s">
        <v>1104</v>
      </c>
      <c r="C229" s="1" t="s">
        <v>153</v>
      </c>
      <c r="D229" s="16">
        <v>35611</v>
      </c>
      <c r="E229" s="20"/>
      <c r="F229" s="26"/>
      <c r="G229" s="1" t="s">
        <v>114</v>
      </c>
      <c r="H229" s="22"/>
      <c r="I229" s="2"/>
      <c r="J229" s="1" t="s">
        <v>1431</v>
      </c>
      <c r="K229" s="1"/>
      <c r="L229" s="1" t="s">
        <v>70</v>
      </c>
    </row>
    <row r="230" spans="1:12" ht="12.75">
      <c r="A230" s="26">
        <f t="shared" si="3"/>
        <v>224</v>
      </c>
      <c r="B230" s="15" t="s">
        <v>1105</v>
      </c>
      <c r="C230" s="1" t="s">
        <v>153</v>
      </c>
      <c r="D230" s="16">
        <v>35611</v>
      </c>
      <c r="E230" s="20"/>
      <c r="F230" s="26"/>
      <c r="G230" s="1" t="s">
        <v>114</v>
      </c>
      <c r="H230" s="22"/>
      <c r="I230" s="2"/>
      <c r="J230" s="1" t="s">
        <v>1432</v>
      </c>
      <c r="K230" s="1"/>
      <c r="L230" s="1" t="s">
        <v>66</v>
      </c>
    </row>
    <row r="231" spans="1:12" ht="12.75">
      <c r="A231" s="26">
        <f t="shared" si="3"/>
        <v>225</v>
      </c>
      <c r="B231" s="15" t="s">
        <v>1106</v>
      </c>
      <c r="C231" s="1" t="s">
        <v>153</v>
      </c>
      <c r="D231" s="16">
        <v>35611</v>
      </c>
      <c r="E231" s="20"/>
      <c r="F231" s="26"/>
      <c r="G231" s="1" t="s">
        <v>114</v>
      </c>
      <c r="H231" s="22"/>
      <c r="I231" s="2"/>
      <c r="J231" s="1" t="s">
        <v>1433</v>
      </c>
      <c r="K231" s="1" t="s">
        <v>826</v>
      </c>
      <c r="L231" s="1" t="s">
        <v>83</v>
      </c>
    </row>
    <row r="232" spans="1:12" ht="12.75">
      <c r="A232" s="26">
        <f t="shared" si="3"/>
        <v>226</v>
      </c>
      <c r="B232" s="15" t="s">
        <v>1235</v>
      </c>
      <c r="C232" s="1" t="s">
        <v>153</v>
      </c>
      <c r="D232" s="16">
        <v>35611</v>
      </c>
      <c r="E232" s="20"/>
      <c r="F232" s="26"/>
      <c r="G232" s="1" t="s">
        <v>114</v>
      </c>
      <c r="H232" s="22" t="s">
        <v>126</v>
      </c>
      <c r="I232" s="2"/>
      <c r="J232" s="1" t="s">
        <v>87</v>
      </c>
      <c r="K232" s="1" t="s">
        <v>661</v>
      </c>
      <c r="L232" s="1" t="s">
        <v>83</v>
      </c>
    </row>
    <row r="233" spans="1:12" ht="12.75">
      <c r="A233" s="26">
        <f t="shared" si="3"/>
        <v>227</v>
      </c>
      <c r="B233" s="15" t="s">
        <v>1107</v>
      </c>
      <c r="C233" s="1" t="s">
        <v>153</v>
      </c>
      <c r="D233" s="16">
        <v>35611</v>
      </c>
      <c r="E233" s="20"/>
      <c r="F233" s="26"/>
      <c r="G233" s="1" t="s">
        <v>114</v>
      </c>
      <c r="H233" s="22"/>
      <c r="I233" s="2"/>
      <c r="J233" s="1" t="s">
        <v>79</v>
      </c>
      <c r="K233" s="1"/>
      <c r="L233" s="1" t="s">
        <v>83</v>
      </c>
    </row>
    <row r="234" spans="1:12" ht="12.75">
      <c r="A234" s="26">
        <f t="shared" si="3"/>
        <v>228</v>
      </c>
      <c r="B234" s="15" t="s">
        <v>1236</v>
      </c>
      <c r="C234" s="1" t="s">
        <v>153</v>
      </c>
      <c r="D234" s="16">
        <v>35611</v>
      </c>
      <c r="E234" s="20"/>
      <c r="F234" s="26"/>
      <c r="G234" s="1" t="s">
        <v>114</v>
      </c>
      <c r="H234" s="22" t="s">
        <v>1149</v>
      </c>
      <c r="I234" s="2"/>
      <c r="J234" s="1" t="s">
        <v>1434</v>
      </c>
      <c r="K234" s="1"/>
      <c r="L234" s="1" t="s">
        <v>83</v>
      </c>
    </row>
    <row r="235" spans="1:12" ht="12.75">
      <c r="A235" s="26">
        <f t="shared" si="3"/>
        <v>229</v>
      </c>
      <c r="B235" s="15" t="s">
        <v>1108</v>
      </c>
      <c r="C235" s="1" t="s">
        <v>153</v>
      </c>
      <c r="D235" s="16">
        <v>35611</v>
      </c>
      <c r="E235" s="20"/>
      <c r="F235" s="26"/>
      <c r="G235" s="1" t="s">
        <v>114</v>
      </c>
      <c r="H235" s="22"/>
      <c r="I235" s="2"/>
      <c r="J235" s="1" t="s">
        <v>264</v>
      </c>
      <c r="K235" s="1"/>
      <c r="L235" s="1" t="s">
        <v>64</v>
      </c>
    </row>
    <row r="236" spans="1:12" ht="12.75">
      <c r="A236" s="26">
        <f t="shared" si="3"/>
        <v>230</v>
      </c>
      <c r="B236" s="15" t="s">
        <v>1237</v>
      </c>
      <c r="C236" s="1" t="s">
        <v>153</v>
      </c>
      <c r="D236" s="16">
        <v>35611</v>
      </c>
      <c r="E236" s="20"/>
      <c r="F236" s="26"/>
      <c r="G236" s="1" t="s">
        <v>114</v>
      </c>
      <c r="H236" s="22" t="s">
        <v>126</v>
      </c>
      <c r="I236" s="2"/>
      <c r="J236" s="1" t="s">
        <v>265</v>
      </c>
      <c r="K236" s="1" t="s">
        <v>824</v>
      </c>
      <c r="L236" s="1" t="s">
        <v>83</v>
      </c>
    </row>
    <row r="237" spans="1:12" ht="12.75">
      <c r="A237" s="26">
        <f t="shared" si="3"/>
        <v>231</v>
      </c>
      <c r="B237" s="15" t="s">
        <v>1109</v>
      </c>
      <c r="C237" s="1" t="s">
        <v>153</v>
      </c>
      <c r="D237" s="16">
        <v>35611</v>
      </c>
      <c r="E237" s="20"/>
      <c r="F237" s="26"/>
      <c r="G237" s="1" t="s">
        <v>114</v>
      </c>
      <c r="H237" s="22"/>
      <c r="I237" s="2"/>
      <c r="J237" s="1" t="s">
        <v>1435</v>
      </c>
      <c r="K237" s="1"/>
      <c r="L237" s="1"/>
    </row>
    <row r="238" spans="1:12" ht="12.75">
      <c r="A238" s="26">
        <f t="shared" si="3"/>
        <v>232</v>
      </c>
      <c r="B238" s="15" t="s">
        <v>1238</v>
      </c>
      <c r="C238" s="1" t="s">
        <v>153</v>
      </c>
      <c r="D238" s="16">
        <v>35611</v>
      </c>
      <c r="E238" s="20"/>
      <c r="F238" s="26"/>
      <c r="G238" s="1" t="s">
        <v>114</v>
      </c>
      <c r="H238" s="22" t="s">
        <v>126</v>
      </c>
      <c r="I238" s="2"/>
      <c r="J238" s="1" t="s">
        <v>1436</v>
      </c>
      <c r="K238" s="1" t="s">
        <v>860</v>
      </c>
      <c r="L238" s="1" t="s">
        <v>83</v>
      </c>
    </row>
    <row r="239" spans="1:12" ht="12.75">
      <c r="A239" s="26">
        <f t="shared" si="3"/>
        <v>233</v>
      </c>
      <c r="B239" s="15" t="s">
        <v>1110</v>
      </c>
      <c r="C239" s="1" t="s">
        <v>153</v>
      </c>
      <c r="D239" s="16">
        <v>35611</v>
      </c>
      <c r="E239" s="20"/>
      <c r="F239" s="26"/>
      <c r="G239" s="1" t="s">
        <v>114</v>
      </c>
      <c r="H239" s="22"/>
      <c r="I239" s="2"/>
      <c r="J239" s="1" t="s">
        <v>1437</v>
      </c>
      <c r="K239" s="1"/>
      <c r="L239" s="1" t="s">
        <v>81</v>
      </c>
    </row>
    <row r="240" spans="1:12" ht="12.75">
      <c r="A240" s="26">
        <f t="shared" si="3"/>
        <v>234</v>
      </c>
      <c r="B240" s="15" t="s">
        <v>1111</v>
      </c>
      <c r="C240" s="1" t="s">
        <v>153</v>
      </c>
      <c r="D240" s="16">
        <v>35611</v>
      </c>
      <c r="E240" s="20"/>
      <c r="F240" s="26"/>
      <c r="G240" s="1" t="s">
        <v>114</v>
      </c>
      <c r="H240" s="22"/>
      <c r="I240" s="2"/>
      <c r="J240" s="1" t="s">
        <v>1438</v>
      </c>
      <c r="K240" s="1"/>
      <c r="L240" s="1"/>
    </row>
    <row r="241" spans="1:12" ht="12.75">
      <c r="A241" s="26">
        <f t="shared" si="3"/>
        <v>235</v>
      </c>
      <c r="B241" s="15" t="s">
        <v>1239</v>
      </c>
      <c r="C241" s="1" t="s">
        <v>153</v>
      </c>
      <c r="D241" s="16">
        <v>35611</v>
      </c>
      <c r="E241" s="20"/>
      <c r="F241" s="26"/>
      <c r="G241" s="1" t="s">
        <v>114</v>
      </c>
      <c r="H241" s="22" t="s">
        <v>126</v>
      </c>
      <c r="I241" s="2"/>
      <c r="J241" s="1" t="s">
        <v>266</v>
      </c>
      <c r="K241" s="1"/>
      <c r="L241" s="1" t="s">
        <v>83</v>
      </c>
    </row>
    <row r="242" spans="1:12" ht="12.75">
      <c r="A242" s="26">
        <f t="shared" si="3"/>
        <v>236</v>
      </c>
      <c r="B242" s="15" t="s">
        <v>1112</v>
      </c>
      <c r="C242" s="1" t="s">
        <v>153</v>
      </c>
      <c r="D242" s="16">
        <v>35611</v>
      </c>
      <c r="E242" s="20"/>
      <c r="F242" s="26"/>
      <c r="G242" s="1" t="s">
        <v>114</v>
      </c>
      <c r="H242" s="22"/>
      <c r="I242" s="2"/>
      <c r="J242" s="1" t="s">
        <v>1439</v>
      </c>
      <c r="K242" s="1"/>
      <c r="L242" s="1" t="s">
        <v>83</v>
      </c>
    </row>
    <row r="243" spans="1:12" ht="25.5">
      <c r="A243" s="26">
        <f t="shared" si="3"/>
        <v>237</v>
      </c>
      <c r="B243" s="15" t="s">
        <v>1240</v>
      </c>
      <c r="C243" s="1" t="s">
        <v>153</v>
      </c>
      <c r="D243" s="16">
        <v>35611</v>
      </c>
      <c r="E243" s="20"/>
      <c r="F243" s="26"/>
      <c r="G243" s="1" t="s">
        <v>114</v>
      </c>
      <c r="H243" s="22" t="s">
        <v>126</v>
      </c>
      <c r="I243" s="2" t="s">
        <v>1145</v>
      </c>
      <c r="J243" s="1" t="s">
        <v>81</v>
      </c>
      <c r="K243" s="1"/>
      <c r="L243" s="1" t="s">
        <v>83</v>
      </c>
    </row>
    <row r="244" spans="1:12" ht="12.75">
      <c r="A244" s="26">
        <f t="shared" si="3"/>
        <v>238</v>
      </c>
      <c r="B244" s="15" t="s">
        <v>1113</v>
      </c>
      <c r="C244" s="1" t="s">
        <v>153</v>
      </c>
      <c r="D244" s="16">
        <v>35611</v>
      </c>
      <c r="E244" s="20"/>
      <c r="F244" s="26"/>
      <c r="G244" s="1" t="s">
        <v>114</v>
      </c>
      <c r="H244" s="22"/>
      <c r="I244" s="2"/>
      <c r="J244" s="1" t="s">
        <v>1440</v>
      </c>
      <c r="K244" s="1"/>
      <c r="L244" s="1" t="s">
        <v>83</v>
      </c>
    </row>
    <row r="245" spans="1:12" ht="76.5">
      <c r="A245" s="26">
        <f>A244+1</f>
        <v>239</v>
      </c>
      <c r="B245" s="15" t="s">
        <v>1241</v>
      </c>
      <c r="C245" s="1" t="s">
        <v>153</v>
      </c>
      <c r="D245" s="16">
        <v>35611</v>
      </c>
      <c r="E245" s="20"/>
      <c r="F245" s="26"/>
      <c r="G245" s="1" t="s">
        <v>114</v>
      </c>
      <c r="H245" s="22" t="s">
        <v>1493</v>
      </c>
      <c r="I245" s="2"/>
      <c r="J245" s="1" t="s">
        <v>1441</v>
      </c>
      <c r="K245" s="1"/>
      <c r="L245" s="1" t="s">
        <v>70</v>
      </c>
    </row>
    <row r="246" spans="1:12" ht="12.75">
      <c r="A246" s="26">
        <f t="shared" si="3"/>
        <v>240</v>
      </c>
      <c r="B246" s="15" t="s">
        <v>1114</v>
      </c>
      <c r="C246" s="1" t="s">
        <v>153</v>
      </c>
      <c r="D246" s="16">
        <v>35611</v>
      </c>
      <c r="E246" s="20"/>
      <c r="F246" s="26"/>
      <c r="G246" s="1" t="s">
        <v>114</v>
      </c>
      <c r="H246" s="22"/>
      <c r="I246" s="2"/>
      <c r="J246" s="1" t="s">
        <v>1442</v>
      </c>
      <c r="K246" s="1"/>
      <c r="L246" s="1" t="s">
        <v>70</v>
      </c>
    </row>
    <row r="247" spans="1:12" ht="12.75">
      <c r="A247" s="26">
        <f t="shared" si="3"/>
        <v>241</v>
      </c>
      <c r="B247" s="15" t="s">
        <v>1242</v>
      </c>
      <c r="C247" s="1" t="s">
        <v>153</v>
      </c>
      <c r="D247" s="16">
        <v>35611</v>
      </c>
      <c r="E247" s="20"/>
      <c r="F247" s="26"/>
      <c r="G247" s="1" t="s">
        <v>114</v>
      </c>
      <c r="H247" s="22" t="s">
        <v>1149</v>
      </c>
      <c r="I247" s="2"/>
      <c r="J247" s="1" t="s">
        <v>1443</v>
      </c>
      <c r="K247" s="1"/>
      <c r="L247" s="1" t="s">
        <v>70</v>
      </c>
    </row>
    <row r="248" spans="1:12" ht="12.75">
      <c r="A248" s="26">
        <f t="shared" si="3"/>
        <v>242</v>
      </c>
      <c r="B248" s="15" t="s">
        <v>1115</v>
      </c>
      <c r="C248" s="1" t="s">
        <v>153</v>
      </c>
      <c r="D248" s="16">
        <v>35611</v>
      </c>
      <c r="E248" s="20"/>
      <c r="F248" s="26"/>
      <c r="G248" s="1" t="s">
        <v>114</v>
      </c>
      <c r="H248" s="22"/>
      <c r="I248" s="2"/>
      <c r="J248" s="1" t="s">
        <v>268</v>
      </c>
      <c r="K248" s="1"/>
      <c r="L248" s="1" t="s">
        <v>70</v>
      </c>
    </row>
    <row r="249" spans="1:12" ht="12.75">
      <c r="A249" s="26">
        <f t="shared" si="3"/>
        <v>243</v>
      </c>
      <c r="B249" s="15" t="s">
        <v>1116</v>
      </c>
      <c r="C249" s="1" t="s">
        <v>153</v>
      </c>
      <c r="D249" s="16">
        <v>35611</v>
      </c>
      <c r="E249" s="20"/>
      <c r="F249" s="26"/>
      <c r="G249" s="1" t="s">
        <v>114</v>
      </c>
      <c r="H249" s="22"/>
      <c r="I249" s="2"/>
      <c r="J249" s="1" t="s">
        <v>1444</v>
      </c>
      <c r="K249" s="1"/>
      <c r="L249" s="1" t="s">
        <v>66</v>
      </c>
    </row>
    <row r="250" spans="1:12" ht="12.75">
      <c r="A250" s="26">
        <f t="shared" si="3"/>
        <v>244</v>
      </c>
      <c r="B250" s="15" t="s">
        <v>1117</v>
      </c>
      <c r="C250" s="1" t="s">
        <v>153</v>
      </c>
      <c r="D250" s="16">
        <v>35611</v>
      </c>
      <c r="E250" s="20"/>
      <c r="F250" s="26"/>
      <c r="G250" s="1" t="s">
        <v>114</v>
      </c>
      <c r="H250" s="22"/>
      <c r="I250" s="2"/>
      <c r="J250" s="1" t="s">
        <v>1445</v>
      </c>
      <c r="K250" s="1" t="s">
        <v>661</v>
      </c>
      <c r="L250" s="1" t="s">
        <v>70</v>
      </c>
    </row>
    <row r="251" spans="1:12" ht="12.75">
      <c r="A251" s="26">
        <f t="shared" si="3"/>
        <v>245</v>
      </c>
      <c r="B251" s="15" t="s">
        <v>1243</v>
      </c>
      <c r="C251" s="1" t="s">
        <v>153</v>
      </c>
      <c r="D251" s="16">
        <v>35611</v>
      </c>
      <c r="E251" s="20"/>
      <c r="F251" s="26"/>
      <c r="G251" s="1" t="s">
        <v>114</v>
      </c>
      <c r="H251" s="22" t="s">
        <v>126</v>
      </c>
      <c r="I251" s="2"/>
      <c r="J251" s="1" t="s">
        <v>269</v>
      </c>
      <c r="K251" s="1"/>
      <c r="L251" s="1" t="s">
        <v>70</v>
      </c>
    </row>
    <row r="252" spans="1:12" ht="12.75">
      <c r="A252" s="26">
        <f t="shared" si="3"/>
        <v>246</v>
      </c>
      <c r="B252" s="15" t="s">
        <v>1118</v>
      </c>
      <c r="C252" s="1" t="s">
        <v>153</v>
      </c>
      <c r="D252" s="16">
        <v>35611</v>
      </c>
      <c r="E252" s="20"/>
      <c r="F252" s="26"/>
      <c r="G252" s="1" t="s">
        <v>114</v>
      </c>
      <c r="H252" s="22"/>
      <c r="I252" s="2"/>
      <c r="J252" s="1" t="s">
        <v>1446</v>
      </c>
      <c r="K252" s="1"/>
      <c r="L252" s="1" t="s">
        <v>70</v>
      </c>
    </row>
    <row r="253" spans="1:12" ht="12.75">
      <c r="A253" s="26">
        <f t="shared" si="3"/>
        <v>247</v>
      </c>
      <c r="B253" s="15" t="s">
        <v>1119</v>
      </c>
      <c r="C253" s="1" t="s">
        <v>153</v>
      </c>
      <c r="D253" s="16">
        <v>35611</v>
      </c>
      <c r="E253" s="20"/>
      <c r="F253" s="26"/>
      <c r="G253" s="1" t="s">
        <v>114</v>
      </c>
      <c r="H253" s="22"/>
      <c r="I253" s="2"/>
      <c r="J253" s="1" t="s">
        <v>1447</v>
      </c>
      <c r="K253" s="1"/>
      <c r="L253" s="1" t="s">
        <v>70</v>
      </c>
    </row>
    <row r="254" spans="1:12" ht="12.75">
      <c r="A254" s="26">
        <f t="shared" si="3"/>
        <v>248</v>
      </c>
      <c r="B254" s="15" t="s">
        <v>1120</v>
      </c>
      <c r="C254" s="1" t="s">
        <v>153</v>
      </c>
      <c r="D254" s="16">
        <v>35611</v>
      </c>
      <c r="E254" s="20"/>
      <c r="F254" s="26"/>
      <c r="G254" s="1" t="s">
        <v>114</v>
      </c>
      <c r="H254" s="22"/>
      <c r="I254" s="2"/>
      <c r="J254" s="1" t="s">
        <v>1448</v>
      </c>
      <c r="K254" s="1"/>
      <c r="L254" s="1" t="s">
        <v>70</v>
      </c>
    </row>
    <row r="255" spans="1:12" ht="12.75">
      <c r="A255" s="26">
        <f t="shared" si="3"/>
        <v>249</v>
      </c>
      <c r="B255" s="15" t="s">
        <v>1121</v>
      </c>
      <c r="C255" s="1" t="s">
        <v>153</v>
      </c>
      <c r="D255" s="16">
        <v>35611</v>
      </c>
      <c r="E255" s="20"/>
      <c r="F255" s="26"/>
      <c r="G255" s="1" t="s">
        <v>114</v>
      </c>
      <c r="H255" s="22"/>
      <c r="I255" s="2"/>
      <c r="J255" s="1" t="s">
        <v>271</v>
      </c>
      <c r="K255" s="1"/>
      <c r="L255" s="1" t="s">
        <v>83</v>
      </c>
    </row>
    <row r="256" spans="1:12" ht="12.75">
      <c r="A256" s="26">
        <f t="shared" si="3"/>
        <v>250</v>
      </c>
      <c r="B256" s="15" t="s">
        <v>1122</v>
      </c>
      <c r="C256" s="1" t="s">
        <v>153</v>
      </c>
      <c r="D256" s="16">
        <v>35611</v>
      </c>
      <c r="E256" s="20"/>
      <c r="F256" s="26"/>
      <c r="G256" s="1" t="s">
        <v>114</v>
      </c>
      <c r="H256" s="22"/>
      <c r="I256" s="2"/>
      <c r="J256" s="1" t="s">
        <v>82</v>
      </c>
      <c r="K256" s="1"/>
      <c r="L256" s="1"/>
    </row>
    <row r="257" spans="1:12" ht="12.75">
      <c r="A257" s="26">
        <f t="shared" si="3"/>
        <v>251</v>
      </c>
      <c r="B257" s="15" t="s">
        <v>1123</v>
      </c>
      <c r="C257" s="1" t="s">
        <v>153</v>
      </c>
      <c r="D257" s="16">
        <v>35611</v>
      </c>
      <c r="E257" s="20"/>
      <c r="F257" s="26"/>
      <c r="G257" s="1" t="s">
        <v>114</v>
      </c>
      <c r="H257" s="22"/>
      <c r="I257" s="2"/>
      <c r="J257" s="1" t="s">
        <v>1449</v>
      </c>
      <c r="K257" s="1"/>
      <c r="L257" s="1" t="s">
        <v>83</v>
      </c>
    </row>
    <row r="258" spans="1:12" ht="12.75">
      <c r="A258" s="26">
        <f t="shared" si="3"/>
        <v>252</v>
      </c>
      <c r="B258" s="15" t="s">
        <v>1124</v>
      </c>
      <c r="C258" s="1" t="s">
        <v>153</v>
      </c>
      <c r="D258" s="16">
        <v>35611</v>
      </c>
      <c r="E258" s="20"/>
      <c r="F258" s="26"/>
      <c r="G258" s="1" t="s">
        <v>114</v>
      </c>
      <c r="H258" s="22"/>
      <c r="I258" s="2"/>
      <c r="J258" s="1" t="s">
        <v>1450</v>
      </c>
      <c r="K258" s="1"/>
      <c r="L258" s="1" t="s">
        <v>70</v>
      </c>
    </row>
    <row r="259" spans="1:12" ht="12.75">
      <c r="A259" s="26">
        <f t="shared" si="3"/>
        <v>253</v>
      </c>
      <c r="B259" s="15" t="s">
        <v>1125</v>
      </c>
      <c r="C259" s="1" t="s">
        <v>153</v>
      </c>
      <c r="D259" s="16">
        <v>35611</v>
      </c>
      <c r="E259" s="20"/>
      <c r="F259" s="26"/>
      <c r="G259" s="1" t="s">
        <v>114</v>
      </c>
      <c r="H259" s="22"/>
      <c r="I259" s="2"/>
      <c r="J259" s="1" t="s">
        <v>1451</v>
      </c>
      <c r="K259" s="1"/>
      <c r="L259" s="1"/>
    </row>
    <row r="260" spans="1:12" ht="12.75">
      <c r="A260" s="26">
        <f t="shared" si="3"/>
        <v>254</v>
      </c>
      <c r="B260" s="15" t="s">
        <v>1126</v>
      </c>
      <c r="C260" s="1" t="s">
        <v>153</v>
      </c>
      <c r="D260" s="16">
        <v>35611</v>
      </c>
      <c r="E260" s="20"/>
      <c r="F260" s="26"/>
      <c r="G260" s="1" t="s">
        <v>114</v>
      </c>
      <c r="H260" s="22"/>
      <c r="I260" s="2"/>
      <c r="J260" s="1" t="s">
        <v>1452</v>
      </c>
      <c r="K260" s="1"/>
      <c r="L260" s="1"/>
    </row>
    <row r="261" spans="1:12" ht="12.75">
      <c r="A261" s="26">
        <f t="shared" si="3"/>
        <v>255</v>
      </c>
      <c r="B261" s="15" t="s">
        <v>1244</v>
      </c>
      <c r="C261" s="1" t="s">
        <v>153</v>
      </c>
      <c r="D261" s="16">
        <v>35611</v>
      </c>
      <c r="E261" s="20"/>
      <c r="F261" s="26"/>
      <c r="G261" s="1" t="s">
        <v>114</v>
      </c>
      <c r="H261" s="22" t="s">
        <v>1149</v>
      </c>
      <c r="I261" s="2"/>
      <c r="J261" s="1" t="s">
        <v>83</v>
      </c>
      <c r="K261" s="1"/>
      <c r="L261" s="1" t="s">
        <v>70</v>
      </c>
    </row>
    <row r="262" spans="1:12" ht="12.75">
      <c r="A262" s="26">
        <f t="shared" si="3"/>
        <v>256</v>
      </c>
      <c r="B262" s="15" t="s">
        <v>1245</v>
      </c>
      <c r="C262" s="1" t="s">
        <v>153</v>
      </c>
      <c r="D262" s="16">
        <v>35611</v>
      </c>
      <c r="E262" s="20"/>
      <c r="F262" s="26"/>
      <c r="G262" s="1" t="s">
        <v>114</v>
      </c>
      <c r="H262" s="22" t="s">
        <v>1149</v>
      </c>
      <c r="I262" s="2"/>
      <c r="J262" s="1" t="s">
        <v>1453</v>
      </c>
      <c r="K262" s="1"/>
      <c r="L262" s="1" t="s">
        <v>83</v>
      </c>
    </row>
    <row r="263" spans="1:12" ht="12.75">
      <c r="A263" s="26">
        <f t="shared" si="3"/>
        <v>257</v>
      </c>
      <c r="B263" s="15" t="s">
        <v>1127</v>
      </c>
      <c r="C263" s="1" t="s">
        <v>153</v>
      </c>
      <c r="D263" s="16">
        <v>35611</v>
      </c>
      <c r="E263" s="20"/>
      <c r="F263" s="26"/>
      <c r="G263" s="1" t="s">
        <v>114</v>
      </c>
      <c r="H263" s="22"/>
      <c r="I263" s="2"/>
      <c r="J263" s="1" t="s">
        <v>1454</v>
      </c>
      <c r="K263" s="1" t="s">
        <v>743</v>
      </c>
      <c r="L263" s="1" t="s">
        <v>66</v>
      </c>
    </row>
    <row r="264" spans="1:12" ht="12.75">
      <c r="A264" s="26">
        <f t="shared" si="3"/>
        <v>258</v>
      </c>
      <c r="B264" s="15" t="s">
        <v>1128</v>
      </c>
      <c r="C264" s="1" t="s">
        <v>153</v>
      </c>
      <c r="D264" s="16">
        <v>35611</v>
      </c>
      <c r="E264" s="20"/>
      <c r="F264" s="26"/>
      <c r="G264" s="1" t="s">
        <v>114</v>
      </c>
      <c r="H264" s="22"/>
      <c r="I264" s="2"/>
      <c r="J264" s="1" t="s">
        <v>1455</v>
      </c>
      <c r="K264" s="1"/>
      <c r="L264" s="1" t="s">
        <v>66</v>
      </c>
    </row>
    <row r="265" spans="1:12" ht="12.75">
      <c r="A265" s="26">
        <f aca="true" t="shared" si="4" ref="A265:A293">A264+1</f>
        <v>259</v>
      </c>
      <c r="B265" s="15" t="s">
        <v>1129</v>
      </c>
      <c r="C265" s="1" t="s">
        <v>153</v>
      </c>
      <c r="D265" s="16">
        <v>35611</v>
      </c>
      <c r="E265" s="20"/>
      <c r="F265" s="26"/>
      <c r="G265" s="1" t="s">
        <v>114</v>
      </c>
      <c r="H265" s="22"/>
      <c r="I265" s="2"/>
      <c r="J265" s="1" t="s">
        <v>1456</v>
      </c>
      <c r="K265" s="1"/>
      <c r="L265" s="1" t="s">
        <v>66</v>
      </c>
    </row>
    <row r="266" spans="1:12" ht="12.75">
      <c r="A266" s="26">
        <f t="shared" si="4"/>
        <v>260</v>
      </c>
      <c r="B266" s="15" t="s">
        <v>1130</v>
      </c>
      <c r="C266" s="1" t="s">
        <v>153</v>
      </c>
      <c r="D266" s="16">
        <v>35611</v>
      </c>
      <c r="E266" s="20"/>
      <c r="F266" s="26"/>
      <c r="G266" s="1" t="s">
        <v>114</v>
      </c>
      <c r="H266" s="22"/>
      <c r="I266" s="2"/>
      <c r="J266" s="1" t="s">
        <v>1457</v>
      </c>
      <c r="K266" s="1"/>
      <c r="L266" s="1" t="s">
        <v>83</v>
      </c>
    </row>
    <row r="267" spans="1:12" ht="12.75">
      <c r="A267" s="26">
        <f t="shared" si="4"/>
        <v>261</v>
      </c>
      <c r="B267" s="15" t="s">
        <v>1131</v>
      </c>
      <c r="C267" s="1" t="s">
        <v>153</v>
      </c>
      <c r="D267" s="16">
        <v>35611</v>
      </c>
      <c r="E267" s="20"/>
      <c r="F267" s="26"/>
      <c r="G267" s="1" t="s">
        <v>114</v>
      </c>
      <c r="H267" s="22"/>
      <c r="I267" s="2"/>
      <c r="J267" s="1" t="s">
        <v>1458</v>
      </c>
      <c r="K267" s="1"/>
      <c r="L267" s="1" t="s">
        <v>64</v>
      </c>
    </row>
    <row r="268" spans="1:12" ht="12.75">
      <c r="A268" s="26">
        <f t="shared" si="4"/>
        <v>262</v>
      </c>
      <c r="B268" s="15" t="s">
        <v>1246</v>
      </c>
      <c r="C268" s="1" t="s">
        <v>153</v>
      </c>
      <c r="D268" s="16">
        <v>35611</v>
      </c>
      <c r="E268" s="20"/>
      <c r="F268" s="26"/>
      <c r="G268" s="1" t="s">
        <v>114</v>
      </c>
      <c r="H268" s="22" t="s">
        <v>126</v>
      </c>
      <c r="I268" s="2"/>
      <c r="J268" s="1" t="s">
        <v>1459</v>
      </c>
      <c r="K268" s="1"/>
      <c r="L268" s="1" t="s">
        <v>74</v>
      </c>
    </row>
    <row r="269" spans="1:12" ht="12.75">
      <c r="A269" s="26">
        <f t="shared" si="4"/>
        <v>263</v>
      </c>
      <c r="B269" s="15" t="s">
        <v>1247</v>
      </c>
      <c r="C269" s="1" t="s">
        <v>153</v>
      </c>
      <c r="D269" s="16">
        <v>35611</v>
      </c>
      <c r="E269" s="20"/>
      <c r="F269" s="26"/>
      <c r="G269" s="1" t="s">
        <v>114</v>
      </c>
      <c r="H269" s="22"/>
      <c r="I269" s="2"/>
      <c r="J269" s="1" t="s">
        <v>1460</v>
      </c>
      <c r="K269" s="1"/>
      <c r="L269" s="1" t="s">
        <v>66</v>
      </c>
    </row>
    <row r="270" spans="1:12" ht="12.75">
      <c r="A270" s="26">
        <f t="shared" si="4"/>
        <v>264</v>
      </c>
      <c r="B270" s="15" t="s">
        <v>1132</v>
      </c>
      <c r="C270" s="1" t="s">
        <v>153</v>
      </c>
      <c r="D270" s="16">
        <v>35611</v>
      </c>
      <c r="E270" s="20"/>
      <c r="F270" s="26"/>
      <c r="G270" s="1" t="s">
        <v>114</v>
      </c>
      <c r="H270" s="22"/>
      <c r="I270" s="2"/>
      <c r="J270" s="1" t="s">
        <v>1461</v>
      </c>
      <c r="K270" s="1"/>
      <c r="L270" s="1"/>
    </row>
    <row r="271" spans="1:12" ht="12.75">
      <c r="A271" s="26">
        <f t="shared" si="4"/>
        <v>265</v>
      </c>
      <c r="B271" s="15" t="s">
        <v>1133</v>
      </c>
      <c r="C271" s="1" t="s">
        <v>153</v>
      </c>
      <c r="D271" s="16">
        <v>35611</v>
      </c>
      <c r="E271" s="20"/>
      <c r="F271" s="26"/>
      <c r="G271" s="1" t="s">
        <v>114</v>
      </c>
      <c r="H271" s="22"/>
      <c r="I271" s="2"/>
      <c r="J271" s="1" t="s">
        <v>1462</v>
      </c>
      <c r="K271" s="1"/>
      <c r="L271" s="1" t="s">
        <v>83</v>
      </c>
    </row>
    <row r="272" spans="1:12" ht="12.75">
      <c r="A272" s="26">
        <f t="shared" si="4"/>
        <v>266</v>
      </c>
      <c r="B272" s="15" t="s">
        <v>1248</v>
      </c>
      <c r="C272" s="1" t="s">
        <v>153</v>
      </c>
      <c r="D272" s="16">
        <v>35611</v>
      </c>
      <c r="E272" s="20"/>
      <c r="F272" s="26"/>
      <c r="G272" s="1" t="s">
        <v>114</v>
      </c>
      <c r="H272" s="22" t="s">
        <v>1149</v>
      </c>
      <c r="I272" s="2"/>
      <c r="J272" s="1" t="s">
        <v>1463</v>
      </c>
      <c r="K272" s="1"/>
      <c r="L272" s="1" t="s">
        <v>70</v>
      </c>
    </row>
    <row r="273" spans="1:12" ht="51">
      <c r="A273" s="26">
        <f t="shared" si="4"/>
        <v>267</v>
      </c>
      <c r="B273" s="15" t="s">
        <v>1249</v>
      </c>
      <c r="C273" s="1" t="s">
        <v>153</v>
      </c>
      <c r="D273" s="16">
        <v>35611</v>
      </c>
      <c r="E273" s="20"/>
      <c r="F273" s="26"/>
      <c r="G273" s="1" t="s">
        <v>114</v>
      </c>
      <c r="H273" s="22" t="s">
        <v>1495</v>
      </c>
      <c r="I273" s="2"/>
      <c r="J273" s="1"/>
      <c r="K273" s="1"/>
      <c r="L273" s="1"/>
    </row>
    <row r="274" spans="1:12" ht="12.75">
      <c r="A274" s="26">
        <f t="shared" si="4"/>
        <v>268</v>
      </c>
      <c r="B274" s="15" t="s">
        <v>1134</v>
      </c>
      <c r="C274" s="1" t="s">
        <v>153</v>
      </c>
      <c r="D274" s="16">
        <v>35611</v>
      </c>
      <c r="E274" s="20"/>
      <c r="F274" s="26"/>
      <c r="G274" s="1" t="s">
        <v>114</v>
      </c>
      <c r="H274" s="22"/>
      <c r="I274" s="2"/>
      <c r="J274" s="1" t="s">
        <v>1464</v>
      </c>
      <c r="K274" s="1" t="s">
        <v>767</v>
      </c>
      <c r="L274" s="1" t="s">
        <v>78</v>
      </c>
    </row>
    <row r="275" spans="1:12" ht="36.75" customHeight="1">
      <c r="A275" s="26">
        <f t="shared" si="4"/>
        <v>269</v>
      </c>
      <c r="B275" s="15" t="s">
        <v>1250</v>
      </c>
      <c r="C275" s="1" t="s">
        <v>153</v>
      </c>
      <c r="D275" s="16">
        <v>35611</v>
      </c>
      <c r="E275" s="20"/>
      <c r="F275" s="26"/>
      <c r="G275" s="1" t="s">
        <v>114</v>
      </c>
      <c r="H275" s="22" t="s">
        <v>1152</v>
      </c>
      <c r="I275" s="2"/>
      <c r="J275" s="1"/>
      <c r="K275" s="1"/>
      <c r="L275" s="1"/>
    </row>
    <row r="276" spans="1:12" ht="12.75">
      <c r="A276" s="26">
        <f t="shared" si="4"/>
        <v>270</v>
      </c>
      <c r="B276" s="15" t="s">
        <v>1251</v>
      </c>
      <c r="C276" s="1" t="s">
        <v>153</v>
      </c>
      <c r="D276" s="16">
        <v>35611</v>
      </c>
      <c r="E276" s="20"/>
      <c r="F276" s="26"/>
      <c r="G276" s="1" t="s">
        <v>114</v>
      </c>
      <c r="H276" s="22" t="s">
        <v>1149</v>
      </c>
      <c r="I276" s="2"/>
      <c r="J276" s="1" t="s">
        <v>84</v>
      </c>
      <c r="K276" s="1"/>
      <c r="L276" s="1" t="s">
        <v>83</v>
      </c>
    </row>
    <row r="277" spans="1:12" ht="12.75">
      <c r="A277" s="26">
        <f t="shared" si="4"/>
        <v>271</v>
      </c>
      <c r="B277" s="15" t="s">
        <v>1252</v>
      </c>
      <c r="C277" s="1" t="s">
        <v>153</v>
      </c>
      <c r="D277" s="16">
        <v>35611</v>
      </c>
      <c r="E277" s="20"/>
      <c r="F277" s="26"/>
      <c r="G277" s="1" t="s">
        <v>114</v>
      </c>
      <c r="H277" s="22" t="s">
        <v>1149</v>
      </c>
      <c r="I277" s="2"/>
      <c r="J277" s="1" t="s">
        <v>1465</v>
      </c>
      <c r="K277" s="1"/>
      <c r="L277" s="1" t="s">
        <v>70</v>
      </c>
    </row>
    <row r="278" spans="1:12" ht="12.75">
      <c r="A278" s="26">
        <f t="shared" si="4"/>
        <v>272</v>
      </c>
      <c r="B278" s="15" t="s">
        <v>1135</v>
      </c>
      <c r="C278" s="1" t="s">
        <v>153</v>
      </c>
      <c r="D278" s="16">
        <v>35611</v>
      </c>
      <c r="E278" s="20"/>
      <c r="F278" s="26"/>
      <c r="G278" s="1" t="s">
        <v>114</v>
      </c>
      <c r="H278" s="22"/>
      <c r="I278" s="2"/>
      <c r="J278" s="1" t="s">
        <v>1466</v>
      </c>
      <c r="K278" s="1"/>
      <c r="L278" s="1"/>
    </row>
    <row r="279" spans="1:12" ht="12.75">
      <c r="A279" s="26">
        <f t="shared" si="4"/>
        <v>273</v>
      </c>
      <c r="B279" s="15" t="s">
        <v>1136</v>
      </c>
      <c r="C279" s="1" t="s">
        <v>153</v>
      </c>
      <c r="D279" s="16">
        <v>35611</v>
      </c>
      <c r="E279" s="20"/>
      <c r="F279" s="26"/>
      <c r="G279" s="1" t="s">
        <v>114</v>
      </c>
      <c r="H279" s="22"/>
      <c r="I279" s="2"/>
      <c r="J279" s="1" t="s">
        <v>1467</v>
      </c>
      <c r="K279" s="1"/>
      <c r="L279" s="1"/>
    </row>
    <row r="280" spans="1:12" ht="12.75">
      <c r="A280" s="26">
        <f t="shared" si="4"/>
        <v>274</v>
      </c>
      <c r="B280" s="15" t="s">
        <v>1137</v>
      </c>
      <c r="C280" s="1" t="s">
        <v>153</v>
      </c>
      <c r="D280" s="16">
        <v>35611</v>
      </c>
      <c r="E280" s="20"/>
      <c r="F280" s="26"/>
      <c r="G280" s="1" t="s">
        <v>114</v>
      </c>
      <c r="H280" s="22"/>
      <c r="I280" s="2"/>
      <c r="J280" s="1" t="s">
        <v>272</v>
      </c>
      <c r="K280" s="1"/>
      <c r="L280" s="1" t="s">
        <v>86</v>
      </c>
    </row>
    <row r="281" spans="1:12" ht="12.75">
      <c r="A281" s="26">
        <f t="shared" si="4"/>
        <v>275</v>
      </c>
      <c r="B281" s="15" t="s">
        <v>1138</v>
      </c>
      <c r="C281" s="1" t="s">
        <v>153</v>
      </c>
      <c r="D281" s="16">
        <v>35611</v>
      </c>
      <c r="E281" s="20"/>
      <c r="F281" s="26"/>
      <c r="G281" s="1" t="s">
        <v>114</v>
      </c>
      <c r="H281" s="22"/>
      <c r="I281" s="2"/>
      <c r="J281" s="1" t="s">
        <v>273</v>
      </c>
      <c r="K281" s="1"/>
      <c r="L281" s="1" t="s">
        <v>64</v>
      </c>
    </row>
    <row r="282" spans="1:12" ht="153">
      <c r="A282" s="26">
        <f t="shared" si="4"/>
        <v>276</v>
      </c>
      <c r="B282" s="15" t="s">
        <v>1139</v>
      </c>
      <c r="C282" s="1" t="s">
        <v>153</v>
      </c>
      <c r="D282" s="16">
        <v>35611</v>
      </c>
      <c r="E282" s="20"/>
      <c r="F282" s="26"/>
      <c r="G282" s="1" t="s">
        <v>114</v>
      </c>
      <c r="H282" s="22" t="s">
        <v>1494</v>
      </c>
      <c r="I282" s="2"/>
      <c r="J282" s="1" t="s">
        <v>274</v>
      </c>
      <c r="K282" s="1"/>
      <c r="L282" s="1" t="s">
        <v>75</v>
      </c>
    </row>
    <row r="283" spans="1:12" ht="12.75">
      <c r="A283" s="26">
        <f t="shared" si="4"/>
        <v>277</v>
      </c>
      <c r="B283" s="15" t="s">
        <v>1253</v>
      </c>
      <c r="C283" s="1" t="s">
        <v>153</v>
      </c>
      <c r="D283" s="16">
        <v>35611</v>
      </c>
      <c r="E283" s="20"/>
      <c r="F283" s="26"/>
      <c r="G283" s="1" t="s">
        <v>114</v>
      </c>
      <c r="H283" s="22" t="s">
        <v>126</v>
      </c>
      <c r="I283" s="2"/>
      <c r="J283" s="1" t="s">
        <v>882</v>
      </c>
      <c r="K283" s="1"/>
      <c r="L283" s="1" t="s">
        <v>70</v>
      </c>
    </row>
    <row r="284" spans="1:12" ht="12.75">
      <c r="A284" s="26">
        <f t="shared" si="4"/>
        <v>278</v>
      </c>
      <c r="B284" s="15" t="s">
        <v>1254</v>
      </c>
      <c r="C284" s="1" t="s">
        <v>153</v>
      </c>
      <c r="D284" s="16">
        <v>35611</v>
      </c>
      <c r="E284" s="20"/>
      <c r="F284" s="26"/>
      <c r="G284" s="1" t="s">
        <v>114</v>
      </c>
      <c r="H284" s="22" t="s">
        <v>126</v>
      </c>
      <c r="I284" s="2"/>
      <c r="J284" s="1" t="s">
        <v>883</v>
      </c>
      <c r="K284" s="1"/>
      <c r="L284" s="1" t="s">
        <v>70</v>
      </c>
    </row>
    <row r="285" spans="1:12" ht="12.75">
      <c r="A285" s="26">
        <f t="shared" si="4"/>
        <v>279</v>
      </c>
      <c r="B285" s="15" t="s">
        <v>1255</v>
      </c>
      <c r="C285" s="1" t="s">
        <v>153</v>
      </c>
      <c r="D285" s="16">
        <v>35611</v>
      </c>
      <c r="E285" s="20"/>
      <c r="F285" s="26"/>
      <c r="G285" s="1" t="s">
        <v>114</v>
      </c>
      <c r="H285" s="22" t="s">
        <v>126</v>
      </c>
      <c r="I285" s="2"/>
      <c r="J285" s="1" t="s">
        <v>277</v>
      </c>
      <c r="K285" s="1"/>
      <c r="L285" s="1" t="s">
        <v>83</v>
      </c>
    </row>
    <row r="286" spans="1:12" ht="12.75">
      <c r="A286" s="26">
        <f t="shared" si="4"/>
        <v>280</v>
      </c>
      <c r="B286" s="15" t="s">
        <v>1156</v>
      </c>
      <c r="C286" s="1" t="s">
        <v>153</v>
      </c>
      <c r="D286" s="16">
        <v>35611</v>
      </c>
      <c r="E286" s="20"/>
      <c r="F286" s="26"/>
      <c r="G286" s="1" t="s">
        <v>114</v>
      </c>
      <c r="H286" s="22" t="s">
        <v>1149</v>
      </c>
      <c r="I286" s="2"/>
      <c r="J286" s="1" t="s">
        <v>1468</v>
      </c>
      <c r="K286" s="1"/>
      <c r="L286" s="1" t="s">
        <v>83</v>
      </c>
    </row>
    <row r="287" spans="1:12" ht="12.75">
      <c r="A287" s="26">
        <f t="shared" si="4"/>
        <v>281</v>
      </c>
      <c r="B287" s="15" t="s">
        <v>1140</v>
      </c>
      <c r="C287" s="1" t="s">
        <v>153</v>
      </c>
      <c r="D287" s="16">
        <v>35611</v>
      </c>
      <c r="E287" s="20"/>
      <c r="F287" s="26"/>
      <c r="G287" s="1" t="s">
        <v>114</v>
      </c>
      <c r="H287" s="22"/>
      <c r="I287" s="2"/>
      <c r="J287" s="1" t="s">
        <v>1469</v>
      </c>
      <c r="K287" s="1"/>
      <c r="L287" s="1" t="s">
        <v>78</v>
      </c>
    </row>
    <row r="288" spans="1:12" ht="12.75">
      <c r="A288" s="26">
        <f t="shared" si="4"/>
        <v>282</v>
      </c>
      <c r="B288" s="15" t="s">
        <v>1141</v>
      </c>
      <c r="C288" s="1" t="s">
        <v>153</v>
      </c>
      <c r="D288" s="16">
        <v>35611</v>
      </c>
      <c r="E288" s="20"/>
      <c r="F288" s="26"/>
      <c r="G288" s="1" t="s">
        <v>114</v>
      </c>
      <c r="H288" s="22"/>
      <c r="I288" s="2"/>
      <c r="J288" s="1" t="s">
        <v>1470</v>
      </c>
      <c r="K288" s="1" t="s">
        <v>695</v>
      </c>
      <c r="L288" s="1" t="s">
        <v>83</v>
      </c>
    </row>
    <row r="289" spans="1:12" ht="12.75">
      <c r="A289" s="26">
        <f t="shared" si="4"/>
        <v>283</v>
      </c>
      <c r="B289" s="15" t="s">
        <v>1142</v>
      </c>
      <c r="C289" s="1" t="s">
        <v>153</v>
      </c>
      <c r="D289" s="16">
        <v>35611</v>
      </c>
      <c r="E289" s="20"/>
      <c r="F289" s="26"/>
      <c r="G289" s="1" t="s">
        <v>114</v>
      </c>
      <c r="H289" s="22"/>
      <c r="I289" s="2"/>
      <c r="J289" s="1" t="s">
        <v>1471</v>
      </c>
      <c r="K289" s="1" t="s">
        <v>695</v>
      </c>
      <c r="L289" s="1" t="s">
        <v>83</v>
      </c>
    </row>
    <row r="290" spans="1:12" ht="12.75">
      <c r="A290" s="26">
        <f t="shared" si="4"/>
        <v>284</v>
      </c>
      <c r="B290" s="15" t="s">
        <v>1143</v>
      </c>
      <c r="C290" s="1" t="s">
        <v>153</v>
      </c>
      <c r="D290" s="16">
        <v>35611</v>
      </c>
      <c r="E290" s="20"/>
      <c r="F290" s="26"/>
      <c r="G290" s="1" t="s">
        <v>114</v>
      </c>
      <c r="H290" s="22"/>
      <c r="I290" s="2"/>
      <c r="J290" s="1" t="s">
        <v>1472</v>
      </c>
      <c r="K290" s="1"/>
      <c r="L290" s="1"/>
    </row>
    <row r="291" spans="1:12" ht="102">
      <c r="A291" s="26">
        <f t="shared" si="4"/>
        <v>285</v>
      </c>
      <c r="B291" s="15" t="s">
        <v>990</v>
      </c>
      <c r="C291" s="1" t="s">
        <v>153</v>
      </c>
      <c r="D291" s="16">
        <v>36799</v>
      </c>
      <c r="E291" s="20"/>
      <c r="F291" s="26"/>
      <c r="G291" s="1" t="s">
        <v>114</v>
      </c>
      <c r="H291" s="22" t="s">
        <v>1479</v>
      </c>
      <c r="I291" s="2"/>
      <c r="J291" s="1" t="s">
        <v>1288</v>
      </c>
      <c r="K291" s="1" t="s">
        <v>695</v>
      </c>
      <c r="L291" s="1"/>
    </row>
    <row r="292" spans="1:12" ht="127.5">
      <c r="A292" s="26">
        <f t="shared" si="4"/>
        <v>286</v>
      </c>
      <c r="B292" s="15" t="s">
        <v>995</v>
      </c>
      <c r="C292" s="1" t="s">
        <v>153</v>
      </c>
      <c r="D292" s="16">
        <v>36799</v>
      </c>
      <c r="E292" s="20"/>
      <c r="F292" s="26"/>
      <c r="G292" s="1" t="s">
        <v>114</v>
      </c>
      <c r="H292" s="22" t="s">
        <v>1481</v>
      </c>
      <c r="I292" s="2"/>
      <c r="J292" s="1" t="s">
        <v>1292</v>
      </c>
      <c r="K292" s="1"/>
      <c r="L292" s="1"/>
    </row>
    <row r="293" spans="1:12" ht="38.25">
      <c r="A293" s="26">
        <f t="shared" si="4"/>
        <v>287</v>
      </c>
      <c r="B293" s="15" t="s">
        <v>1486</v>
      </c>
      <c r="C293" s="1" t="s">
        <v>153</v>
      </c>
      <c r="D293" s="16">
        <v>36799</v>
      </c>
      <c r="E293" s="20"/>
      <c r="F293" s="26"/>
      <c r="G293" s="1" t="s">
        <v>114</v>
      </c>
      <c r="H293" s="22" t="s">
        <v>1485</v>
      </c>
      <c r="I293" s="2" t="s">
        <v>1484</v>
      </c>
      <c r="J293" s="1" t="s">
        <v>1294</v>
      </c>
      <c r="K293" s="1" t="s">
        <v>678</v>
      </c>
      <c r="L293" s="1" t="s">
        <v>70</v>
      </c>
    </row>
    <row r="294" spans="1:12" ht="12.75">
      <c r="A294" s="26">
        <f>A293+1</f>
        <v>288</v>
      </c>
      <c r="B294" s="15" t="s">
        <v>1496</v>
      </c>
      <c r="C294" s="1" t="s">
        <v>153</v>
      </c>
      <c r="D294" s="16">
        <v>36799</v>
      </c>
      <c r="E294" s="20"/>
      <c r="F294" s="26"/>
      <c r="G294" s="1" t="s">
        <v>114</v>
      </c>
      <c r="H294" s="22" t="s">
        <v>126</v>
      </c>
      <c r="I294" s="2"/>
      <c r="J294" s="1" t="s">
        <v>1497</v>
      </c>
      <c r="K294" s="1" t="s">
        <v>789</v>
      </c>
      <c r="L294" s="1" t="s">
        <v>74</v>
      </c>
    </row>
    <row r="295" spans="1:12" ht="12.75">
      <c r="A295" s="26"/>
      <c r="B295" s="15"/>
      <c r="C295" s="1"/>
      <c r="D295" s="16"/>
      <c r="E295" s="20"/>
      <c r="F295" s="26"/>
      <c r="G295" s="1"/>
      <c r="H295" s="22"/>
      <c r="I295" s="2"/>
      <c r="J295" s="1"/>
      <c r="K295" s="1"/>
      <c r="L295" s="1"/>
    </row>
    <row r="296" spans="1:12" ht="12.75">
      <c r="A296" s="38"/>
      <c r="B296" s="33"/>
      <c r="C296" s="33"/>
      <c r="D296" s="33"/>
      <c r="E296" s="33"/>
      <c r="F296" s="38"/>
      <c r="G296" s="33"/>
      <c r="H296" s="33"/>
      <c r="I296" s="33"/>
      <c r="J296" s="34"/>
      <c r="K296" s="34"/>
      <c r="L296" s="33"/>
    </row>
    <row r="297" spans="1:16" ht="12.75">
      <c r="A297" s="3"/>
      <c r="B297" s="3"/>
      <c r="C297" s="3"/>
      <c r="D297" s="3"/>
      <c r="E297" s="3"/>
      <c r="F297" s="3"/>
      <c r="G297" s="3"/>
      <c r="H297" s="3"/>
      <c r="I297" s="3"/>
      <c r="J297" s="21"/>
      <c r="K297" s="21"/>
      <c r="L297" s="3"/>
      <c r="M297" s="3"/>
      <c r="N297" s="3"/>
      <c r="O297" s="6"/>
      <c r="P297" s="8"/>
    </row>
    <row r="298" spans="1:16" ht="12.75">
      <c r="A298" s="4" t="s">
        <v>113</v>
      </c>
      <c r="B298" s="3"/>
      <c r="C298" s="3"/>
      <c r="D298" s="3"/>
      <c r="E298" s="3"/>
      <c r="F298" s="3"/>
      <c r="G298" s="3"/>
      <c r="H298" s="3"/>
      <c r="I298" s="3"/>
      <c r="J298" s="21"/>
      <c r="K298" s="21"/>
      <c r="L298" s="3"/>
      <c r="M298" s="3"/>
      <c r="N298" s="3"/>
      <c r="O298" s="6"/>
      <c r="P298" s="8"/>
    </row>
    <row r="299" spans="1:16" ht="27.75" customHeight="1">
      <c r="A299" s="13">
        <v>1</v>
      </c>
      <c r="B299" s="41" t="s">
        <v>961</v>
      </c>
      <c r="C299" s="41"/>
      <c r="D299" s="41"/>
      <c r="E299" s="41"/>
      <c r="F299" s="41"/>
      <c r="G299" s="41"/>
      <c r="H299" s="41"/>
      <c r="I299" s="41"/>
      <c r="J299" s="41"/>
      <c r="K299" s="41"/>
      <c r="L299" s="41"/>
      <c r="M299" s="41"/>
      <c r="N299" s="41"/>
      <c r="O299" s="6"/>
      <c r="P299" s="8"/>
    </row>
    <row r="300" spans="1:16" ht="27.75" customHeight="1">
      <c r="A300" s="13">
        <v>2</v>
      </c>
      <c r="B300" s="12" t="s">
        <v>1148</v>
      </c>
      <c r="C300" s="12"/>
      <c r="D300" s="12"/>
      <c r="E300" s="12"/>
      <c r="F300" s="12"/>
      <c r="G300" s="12"/>
      <c r="H300" s="12"/>
      <c r="I300" s="12"/>
      <c r="J300" s="12"/>
      <c r="K300" s="12"/>
      <c r="L300" s="12"/>
      <c r="M300" s="12"/>
      <c r="N300" s="12"/>
      <c r="O300" s="6"/>
      <c r="P300" s="8"/>
    </row>
    <row r="301" spans="1:14" ht="17.25" customHeight="1">
      <c r="A301" s="13">
        <v>3</v>
      </c>
      <c r="B301" s="41" t="s">
        <v>1146</v>
      </c>
      <c r="C301" s="41"/>
      <c r="D301" s="41"/>
      <c r="E301" s="41"/>
      <c r="F301" s="41"/>
      <c r="G301" s="41"/>
      <c r="H301" s="41"/>
      <c r="I301" s="41"/>
      <c r="J301" s="41"/>
      <c r="K301" s="41"/>
      <c r="L301" s="41"/>
      <c r="M301" s="41"/>
      <c r="N301" s="41"/>
    </row>
    <row r="302" spans="1:14" ht="22.5" customHeight="1">
      <c r="A302" s="13">
        <v>4</v>
      </c>
      <c r="B302" s="41" t="s">
        <v>1147</v>
      </c>
      <c r="C302" s="41"/>
      <c r="D302" s="41"/>
      <c r="E302" s="41"/>
      <c r="F302" s="41"/>
      <c r="G302" s="41"/>
      <c r="H302" s="41"/>
      <c r="I302" s="41"/>
      <c r="J302" s="41"/>
      <c r="K302" s="41"/>
      <c r="L302" s="41"/>
      <c r="M302" s="41"/>
      <c r="N302" s="41"/>
    </row>
  </sheetData>
  <mergeCells count="5">
    <mergeCell ref="B302:N302"/>
    <mergeCell ref="B3:M3"/>
    <mergeCell ref="B299:N299"/>
    <mergeCell ref="B4:J4"/>
    <mergeCell ref="B301:N3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C.D.O'Brien-IDON</dc:creator>
  <cp:keywords/>
  <dc:description/>
  <cp:lastModifiedBy>C.D.O'Brien-IDON</cp:lastModifiedBy>
  <dcterms:created xsi:type="dcterms:W3CDTF">2007-03-12T17:41:47Z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